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Mijn documenten\"/>
    </mc:Choice>
  </mc:AlternateContent>
  <xr:revisionPtr revIDLastSave="0" documentId="8_{458236B5-AE1B-4EE6-9A7C-B368745E1FCB}" xr6:coauthVersionLast="47" xr6:coauthVersionMax="47" xr10:uidLastSave="{00000000-0000-0000-0000-000000000000}"/>
  <bookViews>
    <workbookView xWindow="-120" yWindow="-120" windowWidth="29040" windowHeight="17640" xr2:uid="{9E7BCBB7-43B7-4793-A0CF-44259EFE2DE4}"/>
  </bookViews>
  <sheets>
    <sheet name="Risicotabel" sheetId="2" r:id="rId1"/>
    <sheet name="Lege risicotabel" sheetId="17" r:id="rId2"/>
    <sheet name="Risicomatrix" sheetId="9" state="hidden" r:id="rId3"/>
    <sheet name="Risicotabel in grafiek" sheetId="10" state="hidden"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1" hidden="1">'Lege risicotabel'!$A$6:$Y$39</definedName>
    <definedName name="_xlnm._FilterDatabase" localSheetId="0" hidden="1">Risicotabel!$A$6:$AN$39</definedName>
    <definedName name="_Table1_In1" hidden="1">#REF!</definedName>
    <definedName name="_Table1_Out" hidden="1">#REF!</definedName>
    <definedName name="_vpb2">#REF!</definedName>
    <definedName name="B2B_Aansluitbijdrage_Warmte">#REF!</definedName>
    <definedName name="B2B_Tariefcomponenten">#REF!</definedName>
    <definedName name="B2B_Utiliteit_Koude">#REF!</definedName>
    <definedName name="B2B_Utiliteit_Warmte">#REF!</definedName>
    <definedName name="B2B_Vastrecht_Warmte">#REF!</definedName>
    <definedName name="B2C_Woningtype_Koude">#REF!</definedName>
    <definedName name="B2C_Woningtype_Warmte">#REF!</definedName>
    <definedName name="Bovenwaarde_gas">#REF!</definedName>
    <definedName name="Brandstoffentabel">#REF!</definedName>
    <definedName name="Contractduur">#REF!</definedName>
    <definedName name="Conversie">#REF!</definedName>
    <definedName name="conversie_energie">#REF!</definedName>
    <definedName name="Conversie_inkoop">#REF!</definedName>
    <definedName name="Conversierendement_Gas_WP_koelen">#REF!</definedName>
    <definedName name="Conversierendement_Gas_WP_verwarmen">#REF!</definedName>
    <definedName name="Conversierendement_Ketels">#REF!</definedName>
    <definedName name="Conversierendement_WKK_elektrisch">#REF!</definedName>
    <definedName name="Conversierendement_WKK_thermisch">#REF!</definedName>
    <definedName name="COP_Bronnen_koude_leveren">#REF!</definedName>
    <definedName name="COP_Bronnen_warmteleveren">#REF!</definedName>
    <definedName name="COP_Distributie_koude">#REF!</definedName>
    <definedName name="COP_Distributie_warmte">#REF!</definedName>
    <definedName name="COP_Droge_koeler">#REF!</definedName>
    <definedName name="COP_Koelmachine">#REF!</definedName>
    <definedName name="COP_Warmtepomp_koelen">#REF!</definedName>
    <definedName name="COP_Warmtepomp_verwarmen">#REF!</definedName>
    <definedName name="Crediteurenmaanden">#REF!</definedName>
    <definedName name="d">[1]Invoer!$G$26</definedName>
    <definedName name="datum">'[2]Totalen '!$B$3</definedName>
    <definedName name="Debiteurenmaanden">#REF!</definedName>
    <definedName name="E_aandeel_laag">#REF!</definedName>
    <definedName name="E_aandeel_laag_produktie">#REF!</definedName>
    <definedName name="E_benutting_WKK">#REF!</definedName>
    <definedName name="E_Factor1">#REF!</definedName>
    <definedName name="E_Factor2">#REF!</definedName>
    <definedName name="E_Factor3">#REF!</definedName>
    <definedName name="E_Factor4">#REF!</definedName>
    <definedName name="E_kW_Benutting_WKK">#REF!</definedName>
    <definedName name="E_Netvlak">#REF!</definedName>
    <definedName name="E_Netwerkbeheerder">#REF!</definedName>
    <definedName name="eenheid_specs">#REF!</definedName>
    <definedName name="Einde_contract">#REF!</definedName>
    <definedName name="Eindjaar">#REF!</definedName>
    <definedName name="EL_B2B_Primair">[3]Invoer!$C$72</definedName>
    <definedName name="EL_B2B_Secundair">[3]Invoer!$C$73</definedName>
    <definedName name="EL_B2C">[3]Invoer!$C$74</definedName>
    <definedName name="EL_NOS">[3]Invoer!$C$65</definedName>
    <definedName name="EL_NPN">[3]Invoer!$C$64</definedName>
    <definedName name="EL_NSN">[3]Invoer!$C$66</definedName>
    <definedName name="EL_OI">[3]Invoer!$C$57</definedName>
    <definedName name="EL_OWKK">[3]Invoer!$C$58</definedName>
    <definedName name="Energieconversie_tabel">#REF!</definedName>
    <definedName name="Energieindex">[3]Invoer!$C$29</definedName>
    <definedName name="Eng_A">[3]Invoer!$E$37</definedName>
    <definedName name="Eng_N">[3]Invoer!$D$37</definedName>
    <definedName name="Eng_O">[3]Invoer!$C$37</definedName>
    <definedName name="ENG_UH">[3]Invoer!$I$37</definedName>
    <definedName name="euro">#REF!</definedName>
    <definedName name="factor_Amer_exit">#REF!</definedName>
    <definedName name="Facturatiekosten_B2B">#REF!</definedName>
    <definedName name="Facturatiekosten_B2C">#REF!</definedName>
    <definedName name="Gelijktijdigheid_Elektriciteit">#REF!</definedName>
    <definedName name="Gelijktijdigheid_Koude">#REF!</definedName>
    <definedName name="Gelijktijdigheid_Warmte">#REF!</definedName>
    <definedName name="Gem_afschrijvingen">#REF!</definedName>
    <definedName name="Gem_Investering">#REF!</definedName>
    <definedName name="GJ_grens_klein_vs_groot">#REF!</definedName>
    <definedName name="Grondstofindex">[3]Invoer!$C$28</definedName>
    <definedName name="herinvest">#REF!</definedName>
    <definedName name="Huidig_jaar">[3]Invoer!$C$23</definedName>
    <definedName name="Huidig_prijspeil">[3]Invoer!$C$25</definedName>
    <definedName name="Huidige_jaar">#REF!</definedName>
    <definedName name="Index_aansluitbijdrage">#REF!</definedName>
    <definedName name="Index_commodity">#REF!</definedName>
    <definedName name="Index_energiebelasting">#REF!</definedName>
    <definedName name="Index_inflatie">#REF!</definedName>
    <definedName name="Index_netwerkkosten">#REF!</definedName>
    <definedName name="Index_transportkosten">#REF!</definedName>
    <definedName name="Index_vastrecht">#REF!</definedName>
    <definedName name="Inflatie">[3]Invoer!$C$26</definedName>
    <definedName name="Ink_a">[3]Invoer!$E$41</definedName>
    <definedName name="Ink_n">[3]Invoer!$D$41</definedName>
    <definedName name="Ink_o">[3]Invoer!$C$41</definedName>
    <definedName name="inv_mat">#REF!</definedName>
    <definedName name="inv_matcor">#REF!</definedName>
    <definedName name="invest_1">#REF!</definedName>
    <definedName name="invest_2">#REF!</definedName>
    <definedName name="IRR">[4]Invoer!$G$26</definedName>
    <definedName name="jaren">#REF!</definedName>
    <definedName name="k_eenheid">#REF!</definedName>
    <definedName name="leidinglengten">[5]Net!$B$252:$J$258</definedName>
    <definedName name="Loonindex">[3]Invoer!$C$30</definedName>
    <definedName name="looptijd">#REF!</definedName>
    <definedName name="looptijd2">#REF!</definedName>
    <definedName name="NCW">#REF!</definedName>
    <definedName name="Netbeheerder_gas_regio">#REF!</definedName>
    <definedName name="Netverlies_Koude">#REF!</definedName>
    <definedName name="Netverlies_Warmte">#REF!</definedName>
    <definedName name="NMDA_componenten">#REF!</definedName>
    <definedName name="Object_naam_nr">#REF!</definedName>
    <definedName name="Onderhoudskosten_groot">#REF!</definedName>
    <definedName name="Onderhoudskosten_klein">#REF!</definedName>
    <definedName name="Onderhoudskosten_WKK">#REF!</definedName>
    <definedName name="Onderwaarde_gas">#REF!</definedName>
    <definedName name="Onv_A">[3]Invoer!$E$44</definedName>
    <definedName name="onv_inst">#REF!</definedName>
    <definedName name="onv_invst">#REF!</definedName>
    <definedName name="Onv_N">[3]Invoer!$D$44</definedName>
    <definedName name="Onvh_A">[3]Invoer!$E$45</definedName>
    <definedName name="Onvh_N">[3]Invoer!$D$45</definedName>
    <definedName name="Onvh_O">[3]Invoer!$C$45</definedName>
    <definedName name="Percentage_assurantiebelasting">#REF!</definedName>
    <definedName name="Percentage_verzekeringspremie_brand">#REF!</definedName>
    <definedName name="Percentage_verzekeringspremie_machinebreuk">#REF!</definedName>
    <definedName name="PL_A">[3]Invoer!$E$40</definedName>
    <definedName name="PL_N">[3]Invoer!$D$40</definedName>
    <definedName name="PL_O">[3]Invoer!$C$40</definedName>
    <definedName name="PL_UH">[3]Invoer!$I$38</definedName>
    <definedName name="PM_A">[3]Invoer!$E$39</definedName>
    <definedName name="PM_N">[3]Invoer!$D$39</definedName>
    <definedName name="PM_O">[3]Invoer!$C$39</definedName>
    <definedName name="PM_UH">[3]Invoer!$I$36</definedName>
    <definedName name="Productie_WKK_Draaiuren">#REF!</definedName>
    <definedName name="Productie_WKK_Eigen_gebruik">#REF!</definedName>
    <definedName name="Productie_WKK_Onderh.kosten_WKK">#REF!</definedName>
    <definedName name="REB_E">#REF!</definedName>
    <definedName name="REB_G">#REF!</definedName>
    <definedName name="Regiocode">'[6]G-W gegevens'!#REF!</definedName>
    <definedName name="Rendement">#REF!</definedName>
    <definedName name="restwaar">#REF!</definedName>
    <definedName name="risico">#REF!</definedName>
    <definedName name="Risk">#REF!</definedName>
    <definedName name="SE_A">[3]Invoer!$E$35</definedName>
    <definedName name="SE_N">[3]Invoer!$D$35</definedName>
    <definedName name="SE_O">[3]Invoer!$C$35</definedName>
    <definedName name="Staalindex">[3]Invoer!$C$27</definedName>
    <definedName name="Startjaar">#REF!</definedName>
    <definedName name="subsidie">#REF!</definedName>
    <definedName name="Tapcapaciteit">#REF!</definedName>
    <definedName name="Tariefcodes">#REF!</definedName>
    <definedName name="TEK_UH">[3]Invoer!$I$40</definedName>
    <definedName name="Tekenaar_A">[3]Invoer!$E$38</definedName>
    <definedName name="Tekenaar_N">[3]Invoer!$D$38</definedName>
    <definedName name="Tekenaar_O">[3]Invoer!$C$38</definedName>
    <definedName name="toeslag_inv">[7]Scenarioanalyse!#REF!</definedName>
    <definedName name="toeslag_inv2">#REF!</definedName>
    <definedName name="Totaal_overige_exploitatielasten_groot">#REF!</definedName>
    <definedName name="Totaal_overige_exploitatielasten_klein">#REF!</definedName>
    <definedName name="Totale_omzet">#REF!</definedName>
    <definedName name="Totale_overige_kosten">#REF!</definedName>
    <definedName name="TR_A_B2B_P">[3]Invoer!$D$72</definedName>
    <definedName name="TR_A_B2B_S">[3]Invoer!$D$73</definedName>
    <definedName name="TR_A_B2C">[3]Invoer!$D$74</definedName>
    <definedName name="TR_NOS">[3]Invoer!$D$65</definedName>
    <definedName name="TR_NPN">[3]Invoer!$D$64</definedName>
    <definedName name="TR_NSN">[3]Invoer!$D$66</definedName>
    <definedName name="TR_OI">[3]Invoer!$D$57</definedName>
    <definedName name="TR_OWKK">[3]Invoer!$D$58</definedName>
    <definedName name="Transportkosten_houtpellets">#REF!</definedName>
    <definedName name="uitv_invest">#REF!</definedName>
    <definedName name="vamiltoepassen">#REF!</definedName>
    <definedName name="verkoop_1">#REF!</definedName>
    <definedName name="verkoop_2">#REF!</definedName>
    <definedName name="verkoop_energie">#REF!</definedName>
    <definedName name="Verkoop_tariefcode">#REF!</definedName>
    <definedName name="verkoopmatrix">#REF!</definedName>
    <definedName name="Verkooptarieven">#REF!</definedName>
    <definedName name="VpB">#REF!</definedName>
    <definedName name="Vpb_percentage">#REF!</definedName>
    <definedName name="vt">#REF!</definedName>
    <definedName name="W_eenheid">#REF!</definedName>
    <definedName name="Wacc">#REF!</definedName>
    <definedName name="Wacc_1">#REF!</definedName>
    <definedName name="Wacc_2">#REF!</definedName>
    <definedName name="Wacc_3">#REF!</definedName>
    <definedName name="WACC_Impairment">#REF!</definedName>
    <definedName name="WACC_Verlieslatende_contracten">#REF!</definedName>
    <definedName name="wacc2">#REF!</definedName>
    <definedName name="WKK_prijs_hoog">#REF!</definedName>
    <definedName name="WKK_prijs_laag">#REF!</definedName>
    <definedName name="WKK_prod_hoog">#REF!</definedName>
    <definedName name="WKK_prod_laag">#REF!</definedName>
    <definedName name="WV_A">[3]Invoer!$E$36</definedName>
    <definedName name="WV_N">[3]Invoer!$D$36</definedName>
    <definedName name="WV_O">[3]Invoer!$C$36</definedName>
    <definedName name="Wvb_N">[3]Invoer!$D$39</definedName>
    <definedName name="WVB_UH">[3]Invoer!$I$39</definedName>
    <definedName name="WWK_eigen_gebrui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2" l="1"/>
  <c r="L28" i="2"/>
  <c r="L41" i="2"/>
  <c r="L42" i="2"/>
  <c r="L43" i="2"/>
  <c r="L8" i="2" l="1"/>
  <c r="L9" i="2"/>
  <c r="L10" i="2"/>
  <c r="L11" i="2"/>
  <c r="L12" i="2"/>
  <c r="L13" i="2"/>
  <c r="L14" i="2"/>
  <c r="L15" i="2"/>
  <c r="L16" i="2"/>
  <c r="L17" i="2"/>
  <c r="L18" i="2"/>
  <c r="L19" i="2"/>
  <c r="L20" i="2"/>
  <c r="L22" i="2"/>
  <c r="L23" i="2"/>
  <c r="L24" i="2"/>
  <c r="L25" i="2"/>
  <c r="L26" i="2"/>
  <c r="L27" i="2"/>
  <c r="L29" i="2"/>
  <c r="L30" i="2"/>
  <c r="L31" i="2"/>
  <c r="L32" i="2"/>
  <c r="L33" i="2"/>
  <c r="L34" i="2"/>
  <c r="L35" i="2"/>
  <c r="L36" i="2"/>
  <c r="L37" i="2"/>
  <c r="L40" i="2"/>
  <c r="L7" i="2"/>
  <c r="E36" i="10" l="1"/>
  <c r="F36" i="10"/>
  <c r="G36" i="10"/>
  <c r="A36" i="10"/>
  <c r="B36" i="10"/>
  <c r="C36"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 i="10"/>
  <c r="F4" i="10"/>
  <c r="G4" i="10"/>
  <c r="F5" i="10"/>
  <c r="G5" i="10"/>
  <c r="F6" i="10"/>
  <c r="G6" i="10"/>
  <c r="F7" i="10"/>
  <c r="G7" i="10"/>
  <c r="F8" i="10"/>
  <c r="G8" i="10"/>
  <c r="F9" i="10"/>
  <c r="G9" i="10"/>
  <c r="F10" i="10"/>
  <c r="G10" i="10"/>
  <c r="F11" i="10"/>
  <c r="G11" i="10"/>
  <c r="F12" i="10"/>
  <c r="G12" i="10"/>
  <c r="F13" i="10"/>
  <c r="G13" i="10"/>
  <c r="F14" i="10"/>
  <c r="G14" i="10"/>
  <c r="F15" i="10"/>
  <c r="G15" i="10"/>
  <c r="F16" i="10"/>
  <c r="G16" i="10"/>
  <c r="F17" i="10"/>
  <c r="G17" i="10"/>
  <c r="F18" i="10"/>
  <c r="G18" i="10"/>
  <c r="F19" i="10"/>
  <c r="G19" i="10"/>
  <c r="F20" i="10"/>
  <c r="G20" i="10"/>
  <c r="F21" i="10"/>
  <c r="G21" i="10"/>
  <c r="F22" i="10"/>
  <c r="G22" i="10"/>
  <c r="F23" i="10"/>
  <c r="G23" i="10"/>
  <c r="F24" i="10"/>
  <c r="G24" i="10"/>
  <c r="F25" i="10"/>
  <c r="G25" i="10"/>
  <c r="F26" i="10"/>
  <c r="G26" i="10"/>
  <c r="F27" i="10"/>
  <c r="G27" i="10"/>
  <c r="F28" i="10"/>
  <c r="G28" i="10"/>
  <c r="F29" i="10"/>
  <c r="G29" i="10"/>
  <c r="F30" i="10"/>
  <c r="G30" i="10"/>
  <c r="F31" i="10"/>
  <c r="G31" i="10"/>
  <c r="F32" i="10"/>
  <c r="G32" i="10"/>
  <c r="F33" i="10"/>
  <c r="G33" i="10"/>
  <c r="F34" i="10"/>
  <c r="G34" i="10"/>
  <c r="F35" i="10"/>
  <c r="G35" i="10"/>
  <c r="B4" i="10"/>
  <c r="C4" i="10"/>
  <c r="B5" i="10"/>
  <c r="C5" i="10"/>
  <c r="B6" i="10"/>
  <c r="C6" i="10"/>
  <c r="B7" i="10"/>
  <c r="C7" i="10"/>
  <c r="B8" i="10"/>
  <c r="C8" i="10"/>
  <c r="B9" i="10"/>
  <c r="C9" i="10"/>
  <c r="B10" i="10"/>
  <c r="C10" i="10"/>
  <c r="B11" i="10"/>
  <c r="C11" i="10"/>
  <c r="B12" i="10"/>
  <c r="C12" i="10"/>
  <c r="B13" i="10"/>
  <c r="C13" i="10"/>
  <c r="B14" i="10"/>
  <c r="C14" i="10"/>
  <c r="B15" i="10"/>
  <c r="C15" i="10"/>
  <c r="B16" i="10"/>
  <c r="C16" i="10"/>
  <c r="B17" i="10"/>
  <c r="C17" i="10"/>
  <c r="B18" i="10"/>
  <c r="C18" i="10"/>
  <c r="B19" i="10"/>
  <c r="C19" i="10"/>
  <c r="B20" i="10"/>
  <c r="C20" i="10"/>
  <c r="B21" i="10"/>
  <c r="C21" i="10"/>
  <c r="B22" i="10"/>
  <c r="C22" i="10"/>
  <c r="B23" i="10"/>
  <c r="C23" i="10"/>
  <c r="B24" i="10"/>
  <c r="C24" i="10"/>
  <c r="B25" i="10"/>
  <c r="C25" i="10"/>
  <c r="B26" i="10"/>
  <c r="C26" i="10"/>
  <c r="B27" i="10"/>
  <c r="C27" i="10"/>
  <c r="B28" i="10"/>
  <c r="C28" i="10"/>
  <c r="B29" i="10"/>
  <c r="C29" i="10"/>
  <c r="B30" i="10"/>
  <c r="C30" i="10"/>
  <c r="B31" i="10"/>
  <c r="C31" i="10"/>
  <c r="B32" i="10"/>
  <c r="C32" i="10"/>
  <c r="B33" i="10"/>
  <c r="C33" i="10"/>
  <c r="B34" i="10"/>
  <c r="C34" i="10"/>
  <c r="B35" i="10"/>
  <c r="C35" i="10"/>
  <c r="G3" i="10"/>
  <c r="F3" i="10"/>
  <c r="C3" i="10"/>
  <c r="B3" i="10"/>
</calcChain>
</file>

<file path=xl/sharedStrings.xml><?xml version="1.0" encoding="utf-8"?>
<sst xmlns="http://schemas.openxmlformats.org/spreadsheetml/2006/main" count="265" uniqueCount="156">
  <si>
    <t>Financieel, Economisch, markt</t>
  </si>
  <si>
    <t>Organisatorisch</t>
  </si>
  <si>
    <t>Ruimtelijk/Planologisch</t>
  </si>
  <si>
    <t>Technisch</t>
  </si>
  <si>
    <t>Project/Proces:</t>
  </si>
  <si>
    <t>Datum:</t>
  </si>
  <si>
    <t>IDENTIFICEREN</t>
  </si>
  <si>
    <t>Categorien</t>
  </si>
  <si>
    <t>CLASSIFICEREN</t>
  </si>
  <si>
    <t>BEHEERSMAATREGELEN EN EFFECTEN</t>
  </si>
  <si>
    <t>CLAS. NA BEHEERSM.</t>
  </si>
  <si>
    <t>WEERSTAND</t>
  </si>
  <si>
    <r>
      <t>Gevolg</t>
    </r>
    <r>
      <rPr>
        <sz val="10"/>
        <color indexed="9"/>
        <rFont val="Arial"/>
        <family val="2"/>
      </rPr>
      <t xml:space="preserve">
(uitgedrukt in de betreffende beheersaspecten (tijd, geld, kwaliteit)</t>
    </r>
  </si>
  <si>
    <t>Hoofdrisico's (RWZI, Overnamepartner, Aansluitingen, Uitvoering)</t>
  </si>
  <si>
    <t>Categorie / Groep</t>
  </si>
  <si>
    <t>Korte omschrijving</t>
  </si>
  <si>
    <t>Score
kans 
(1-5)</t>
  </si>
  <si>
    <t>Score
gevolg (1-5)</t>
  </si>
  <si>
    <t>Score
risico  (1-25)</t>
  </si>
  <si>
    <t>Score
risico  (%)</t>
  </si>
  <si>
    <t>Beheersmaatregelen en effecten</t>
  </si>
  <si>
    <t>Na BM Score
risico (%)</t>
  </si>
  <si>
    <t>Op te vangen binnen project ja/nee</t>
  </si>
  <si>
    <t>Toelichting</t>
  </si>
  <si>
    <t>Effect op businesscase</t>
  </si>
  <si>
    <t>grondslag</t>
  </si>
  <si>
    <t>score risico</t>
  </si>
  <si>
    <t>saldo gewogen risico</t>
  </si>
  <si>
    <t xml:space="preserve">Tracevoorstel niet haalbaar </t>
  </si>
  <si>
    <t>Voorkeurlocatie warmtecentrale past niet en gaat niet door</t>
  </si>
  <si>
    <t>Tegenvallende onderhoudskosten van het Warmtenet</t>
  </si>
  <si>
    <t>Hogere operationele kosten dan geraamd, niet sluitende businesscase</t>
  </si>
  <si>
    <t>Leveringszekerheid warmte kan niet worden gewaarborgd, onder meer door falende bedrijfsvoering en geen goedkeuring ACM.</t>
  </si>
  <si>
    <t>Het warmteverlies is hoger dan gepland</t>
  </si>
  <si>
    <t xml:space="preserve">Tegenvallende energiekosten </t>
  </si>
  <si>
    <t>Vergunningverlening vertraagd (wegens wet- en regelgeving)</t>
  </si>
  <si>
    <t>Wijzigende wet- en regelgeving t.a.v. de Warmtewet</t>
  </si>
  <si>
    <t>Impact</t>
  </si>
  <si>
    <t>Ernstig</t>
  </si>
  <si>
    <t>Aanzienlijk</t>
  </si>
  <si>
    <t>Redelijk</t>
  </si>
  <si>
    <t>Beperkt</t>
  </si>
  <si>
    <t>Zeer beperkt</t>
  </si>
  <si>
    <t>Onwaarschijnlijk</t>
  </si>
  <si>
    <t>Kans bestaat, niet groot</t>
  </si>
  <si>
    <t>Reële Kans</t>
  </si>
  <si>
    <t>Grote Kans</t>
  </si>
  <si>
    <t>Zeer grote Kans</t>
  </si>
  <si>
    <t>KANS</t>
  </si>
  <si>
    <t>Bruto risico's</t>
  </si>
  <si>
    <t>Netto risico's</t>
  </si>
  <si>
    <t>Risico</t>
  </si>
  <si>
    <t>Kans</t>
  </si>
  <si>
    <t>Legenda risicomatrix</t>
  </si>
  <si>
    <t>0%  - 5%</t>
  </si>
  <si>
    <t>5% - 25%</t>
  </si>
  <si>
    <t>25% - 50%</t>
  </si>
  <si>
    <t>50% - 75%</t>
  </si>
  <si>
    <t>75% - 100%</t>
  </si>
  <si>
    <t>€0 -  €100.000</t>
  </si>
  <si>
    <t>€100.000  -  €500.000</t>
  </si>
  <si>
    <t>€500.000 -  € 1.500.000</t>
  </si>
  <si>
    <t>€ 1.500.000 -  € 3.000.000</t>
  </si>
  <si>
    <t>&gt; € 3.000.000</t>
  </si>
  <si>
    <t>&lt;Naam Project&gt;</t>
  </si>
  <si>
    <t xml:space="preserve">Risicotabel </t>
  </si>
  <si>
    <t xml:space="preserve">Nr.
</t>
  </si>
  <si>
    <t>Meest recente informatie</t>
  </si>
  <si>
    <t>In deze excel zijn ook een aantal verbogen kolommen opgenomen. De kolommen bieden verdere verdieping. Door alle kolommen zichtbaar te maken kunt u de volledige excel gebruiken.</t>
  </si>
  <si>
    <t>&lt;datum invullen&gt;</t>
  </si>
  <si>
    <t>Risico 
((on)gewenste gebeurtenis)</t>
  </si>
  <si>
    <r>
      <t xml:space="preserve">Risico actie 
</t>
    </r>
    <r>
      <rPr>
        <sz val="10"/>
        <color theme="0"/>
        <rFont val="Arial"/>
        <family val="2"/>
      </rPr>
      <t>accepteren,
 verminderen, 
vermijden,
 preventief handelen</t>
    </r>
  </si>
  <si>
    <t>Verbergen</t>
  </si>
  <si>
    <r>
      <t xml:space="preserve">Risman brillen
</t>
    </r>
    <r>
      <rPr>
        <sz val="10"/>
        <color rgb="FFFFFFFF"/>
        <rFont val="Arial"/>
        <family val="2"/>
      </rPr>
      <t>(kies uit lijst)</t>
    </r>
  </si>
  <si>
    <r>
      <t xml:space="preserve">Risico-Eigenaar
</t>
    </r>
    <r>
      <rPr>
        <sz val="10"/>
        <color rgb="FFFFFFFF"/>
        <rFont val="Arial"/>
        <family val="2"/>
      </rPr>
      <t>(bijvoorbeeld Gemeente, warmtebedrijf, bewoner, woningcorporatie)</t>
    </r>
  </si>
  <si>
    <r>
      <t xml:space="preserve">Risico-Drager
</t>
    </r>
    <r>
      <rPr>
        <sz val="10"/>
        <color rgb="FFFFFFFF"/>
        <rFont val="Arial"/>
        <family val="2"/>
      </rPr>
      <t>(bijvoorbeeld Gemeente, warmtebedrijf, bewoner, woningcorporatie)</t>
    </r>
  </si>
  <si>
    <t>De bronnen zijn nog niet volledig duurzaam. Het is mogelijk dat het niet lukt om rendabele duurzame bronnen te vinden.</t>
  </si>
  <si>
    <t xml:space="preserve">Aanvraag SDE++ is nog onzeker omdat het een tender is. De WIS 2025 is nog niet gepubliseerd. </t>
  </si>
  <si>
    <t xml:space="preserve">Aangesloten gebouwen willen niet meer aan het warmtenet en kiezen voor een opt-out. </t>
  </si>
  <si>
    <t>Hogere kosten</t>
  </si>
  <si>
    <t>Minder inkomsten</t>
  </si>
  <si>
    <t>Minder subsidie</t>
  </si>
  <si>
    <t>Minder winst per verkochte GJ</t>
  </si>
  <si>
    <t>Project vertraagt</t>
  </si>
  <si>
    <t>Aansluitingen op het elektriciteitsnet hebben langere wachttijden. We zijn te laat met aanvragen</t>
  </si>
  <si>
    <t>Het is mogelijk dat er geen (geschikte) kandidaat reageert op de uitvraag voor warmteleverancier</t>
  </si>
  <si>
    <t>Gevolgen voor de tarifering en eigendom warmtenet zijn onzeker door WCW.</t>
  </si>
  <si>
    <t xml:space="preserve">De kosten (inflatie, algemeen) stijgen sneller dan in de businesscase is ingeschat. </t>
  </si>
  <si>
    <t>Uitvoeringsproblemen zoals onvoorziene omstandigheden m.b.t. realisatiefase (archeologie, niet gesprongen explosieven etc., aanpassingen tijdeljike voorzieningen, bodemvervuiling, ondergrondse infra klopt niet, flora&amp;fauna)</t>
  </si>
  <si>
    <t>tijdsvertraging, hogere (proces) kosten</t>
  </si>
  <si>
    <t>- Voorafgaand archeologisch onderzoek uitvoeren. 
- Oorzaak en gevolg expliciet in beeld brengen
- Bodemscan vooraf uitvoeren.
- Check bij ecoloog en/of archeoloog</t>
  </si>
  <si>
    <t>Gemeente eist extra maatregelen tav werken in de openbare ruimte</t>
  </si>
  <si>
    <t>Hogere investeringen.</t>
  </si>
  <si>
    <t>Juridisch, wettelijk</t>
  </si>
  <si>
    <t>- Concreet in beeld brengen acties.    
- Gemeente zorgt voor heldere specificatie. 
- Contractueel regelen met Warmteleverancier waar nodig (gezamenlijke risicopot)</t>
  </si>
  <si>
    <t>Niet of later aansluiten van woningen; hogere ontwerpkosten en extra investeringen.</t>
  </si>
  <si>
    <t xml:space="preserve">- Gevolg concreet in beeld brengen      
- Afspraken over tijdigheid van melden situatie.   
- Contractueel (risico's, acties) regelen met Warmteleverancier </t>
  </si>
  <si>
    <t>Andere locatie zoeken: tijdsvertraging en afboeken voorbereidingskosten</t>
  </si>
  <si>
    <t xml:space="preserve">- Haalbaarheidstudie WP centrales
- Alternatieve locaties vooraf bepalen
</t>
  </si>
  <si>
    <t>Project vertraagt of gaat niet door. Hogere kosten dan geraamd</t>
  </si>
  <si>
    <t xml:space="preserve">- Voorwaarden zo formuleren dat er ruimte ontstaat voor warmteleveranciers om mee te denken,
- Hulp inschakelen van aanbestedingsexperts of experts van de huidige warmtemarkt.
- Optioneel: Zelf een warmtebedrijf oprichten.
- In gesprek met warmteleverancier(s) over de businesscase en andere blokkades.
</t>
  </si>
  <si>
    <t>Woningcorpratie krijgt geen 70% van de huurders mee. Sommige flats niet aangesloten op warmtenet.</t>
  </si>
  <si>
    <t>Minder inkomsten of project gaat niet door</t>
  </si>
  <si>
    <t>- Zie huurders niet als een andere categorie dan particulier
- Duidelijke en heldere communicatie
- Ontzorg
- Werk met partners samen richting de huurders.</t>
  </si>
  <si>
    <t xml:space="preserve">Commitment bij woningcorporaties neemt af in de samenwerking om een warmtenet te ontwikkelen. </t>
  </si>
  <si>
    <t>- Op kortst mogelijke termijn bestuurlijke instemming doen plaatsvinden. 
- Afstemming van belangen en uitgangspunten. Transparant over praten.</t>
  </si>
  <si>
    <t>Project gaat niet door, minder mogelijke gebouwaansluitingen.</t>
  </si>
  <si>
    <t>Particulieren hebben een aantrekkelijker alternatief door verscheidenheid aan ontwikkelingen (negatieve media, innovatie van bv warmtepompen, beeldvorming in de wijk)</t>
  </si>
  <si>
    <t xml:space="preserve">Minder of later aansluiten door particuliere bewoners. </t>
  </si>
  <si>
    <t>- Bewonersavonden
- Goede informatie over warmtenet en alternatieven
- Overige acties met de gemeente en partners definiëren en uitzetten</t>
  </si>
  <si>
    <t>Politiek, bestuurlijk</t>
  </si>
  <si>
    <t>Maatschappelijk</t>
  </si>
  <si>
    <t xml:space="preserve">- Warmteleverancier in concessie mogelijkheid geven meer woningen aan te sluiten (grotere concessie/kavel)
</t>
  </si>
  <si>
    <t>- Duidelijke afspraken met de warmteleverancier maken (risicoverdeling)
- Zoeken naar nieuwe technieken/vergelijking met andere warmtenetten</t>
  </si>
  <si>
    <t>- Vooraf een bronnenscan doen naar alternatieve (toekomstige) bronnen.
- Regels/wetten van minimaal vereiste duurzaamheid van warmtenetten kennen en meenemen in berekeningen.</t>
  </si>
  <si>
    <t xml:space="preserve">- Politiek/ministeries volgen voor openstellingen van subsidies
- In gesprek met de betreffende regelingen waar relevant
- Subsidiescan vooraf uitgevoerd, waar mogelijk back-up opties om subsidie/geld binnen te halen.
</t>
  </si>
  <si>
    <t>- Duidelijke afspraken met warmteleverancier (risicoverdeling)
- Goede en betrouwbare communicatie naar bewoners(ook tijdens exploitatie)
- Goede service/blijven ontzorgen
- Kosten zo laag mogelijk houden voor de bewoner.</t>
  </si>
  <si>
    <t>Tegenvallende resultaten, gebruikers klagen</t>
  </si>
  <si>
    <t>- Zorgvuldig selectieproces van leverancier bij aanbesteding, 
- Technische voorzieningen voor back-up in ontwerp opnemen.
- Risico ligt doorgaans geheel bij Warmteleverancier.</t>
  </si>
  <si>
    <t>Het debiteurenrisico is veel hoger dan gepland</t>
  </si>
  <si>
    <t>Extra kosten</t>
  </si>
  <si>
    <t>- Vroegtijdige signalering en bepaling van de kosten.
- Contractering Warmteleverancier op basis van gebruiksvergoeding
Risico ligt geheel bij Warmteleverancier</t>
  </si>
  <si>
    <t>- Vroegtijdige signalering en bepaling van de kosten.
- Contractering Warmteleverancier op basis van gebruiksvergoeding
- Risico ligt geheel bij Warmteleverancier</t>
  </si>
  <si>
    <t>Als gevolg van politieke wijzigingen bij college en/of raad onstaat er minder prioriteit t.a.v. de projectdoelen</t>
  </si>
  <si>
    <t>Vertraging of stopzetten projecten.</t>
  </si>
  <si>
    <t>- Zorgen voor zsm helderheid over collegedoelstellingen.
- Met nieuwe bestuurder nieuwe afspraken over herprioritering.
- Overeenstemming bereiken met college over gevolgen van herprioritering.</t>
  </si>
  <si>
    <t>- Indexaties in contract leverancier verwerken. Ook de voordelen. 
- Zorgen voor goede contractuele verankering met Warmteleverancier.
- Risico verdelen met partners (vnml warmteleverancier).</t>
  </si>
  <si>
    <t>Onbekend</t>
  </si>
  <si>
    <t>tijdsvertraging, uitloop planning</t>
  </si>
  <si>
    <t xml:space="preserve">- Blijf actief in het landelijk lobbycircuit.
- Uitwerking governance binnen de bestaande warmtewet. Dit juridisch borgen.
- Eventueel aanvullende afspraken maken met Warmteleverancier
</t>
  </si>
  <si>
    <t>Breuk of schade in tracé niet te verhalen op activiteiten warmteleverancier</t>
  </si>
  <si>
    <t>Tijdelijke storing. Mogelijke kosten.</t>
  </si>
  <si>
    <t>- Afstemming met warmteleverancier over oorzaak en gewenste aanpak.
- Alternatieven en oplossingen uitwerken.
Contractueel regelen met Warmteleverancier</t>
  </si>
  <si>
    <t>Door de lagere warmtevraag worden er minder GJ's aan warmte verkocht.</t>
  </si>
  <si>
    <t>- In gesprek met netbeheerders en of ministeries over belang van elektriciteitsaansluiting.
- Zoeken naar alternatieve configuraties die wel kunnen.</t>
  </si>
  <si>
    <t>Kosten per GJ hoger dan begroot</t>
  </si>
  <si>
    <t>- Kosten bij de bron nauwkeurig in beeld brengen. 
- Niet rekenen met algemene kentallen.
- Verdelen van de risico's in overleg met warmteleverancier.</t>
  </si>
  <si>
    <t>- Effectieve communicatie/participatie met eindklant 
- Gebruik voorlopig aanbod/intentieovereenkomst met eindklant 
- Organiseer voorlichtingscampagnes en betrek de gemeenschap bij het ontwikkelingsproces</t>
  </si>
  <si>
    <t xml:space="preserve">Er worden minder (snel) gebouwen aangesloten dan oorspronkelijk verwacht. </t>
  </si>
  <si>
    <t>minder (snel) inkomsten</t>
  </si>
  <si>
    <t>Faillissement warmtebron</t>
  </si>
  <si>
    <t>Geen warmtebron</t>
  </si>
  <si>
    <t>- Diversificatie van warmtebronnen
- Contractuele waarborgen (lange termijn contract)
- Financiële due diligence
- Ontwikkel noodplannen (tijdelijke) vervanging warmtebron</t>
  </si>
  <si>
    <t>Mismatch contract looptijden: levering vs. inkoop looptijden à onzekerheid prijs, vermogen</t>
  </si>
  <si>
    <t>- Synchronisatie van contracten
- Gebruik hedge-instrumenten</t>
  </si>
  <si>
    <t>- Lef hebben om toch het project door te ontwikkelen.
- In gesprek met ministeries, warmteleveranciers en adviseurs.
- Gevolgen blijven inschatten en updaten.</t>
  </si>
  <si>
    <t>Kosten woningaansluiting duurder</t>
  </si>
  <si>
    <t>Hogere kosten en/of minder aansluitingen</t>
  </si>
  <si>
    <t xml:space="preserve"> '-Voer systematische woningschouw vroegtijdig uit
 -Gebruik bekende installateur (bv. van WoCo)
- Standaardisatie van aansluitingen
- Sluit contracten af met aannemers die prijsafspraken en maximale kostengrenzen bevatten</t>
  </si>
  <si>
    <t>- Vergunningaanvraag op kritische planningspad zetten. 
- Projectmanagement en planningintegratie in nuts planning. 
- Stel een gedetaileerde projectplanning op
- Schakel juridische/speciaistische expertise in.</t>
  </si>
  <si>
    <t>Interactie en afstemming tussen samenwerkende partijen, ook gezien Wcw en nieuwe rollen</t>
  </si>
  <si>
    <t>- Plan regelmatige overleggen om elkaar te leren kennen
- Transparantie en openheid over belangen en uitgangspunten  
- Kom tot een gedeelde ambitie
- Stem besluitvormingsprocessen af
- Heldere afspraken en contracten (bv. intentieovereenkomst, samenwerkingsovereenkomst, etc.)</t>
  </si>
  <si>
    <t>Capaciteitsproblemen bij piekbelasting</t>
  </si>
  <si>
    <t>- Voer capaciteitsanalyses uit en monitor verbruikspatronen.
- Zorg voor een flexibele capaciteit, bijvoorbeeld door het gebruik van aanvullende bronnen of tijdelijke verhogingen van capaciteit.</t>
  </si>
  <si>
    <t>Samenwerking loopt niet goed. Project gaat niet door. Project vertraagt</t>
  </si>
  <si>
    <t>Project wordt duurder, project vertraagt. Project kan niet doorgaan.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</si>
</sst>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64" formatCode="_ [$€-413]\ * #,##0_ ;_ [$€-413]\ * \-#,##0_ ;_ [$€-413]\ * &quot;-&quot;??_ ;_ @_ "/>
    <numFmt numFmtId="165" formatCode="#,##0_);\(#,##0\);&quot;-  &quot;;&quot; &quot;@"/>
    <numFmt numFmtId="166" formatCode="0.00%_);\-0.00%_);&quot;-  &quot;;&quot; &quot;@"/>
    <numFmt numFmtId="167" formatCode="#,##0_ ;\-#,##0\ "/>
  </numFmts>
  <fonts count="28"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4"/>
      <name val="Arial"/>
      <family val="2"/>
    </font>
    <font>
      <sz val="10"/>
      <name val="Arial"/>
      <family val="2"/>
    </font>
    <font>
      <b/>
      <sz val="10"/>
      <name val="Arial"/>
      <family val="2"/>
    </font>
    <font>
      <b/>
      <sz val="10"/>
      <color rgb="FF00B050"/>
      <name val="Arial"/>
      <family val="2"/>
    </font>
    <font>
      <b/>
      <sz val="10"/>
      <color indexed="9"/>
      <name val="Arial"/>
      <family val="2"/>
    </font>
    <font>
      <b/>
      <sz val="10"/>
      <color theme="0"/>
      <name val="Arial"/>
      <family val="2"/>
    </font>
    <font>
      <sz val="10"/>
      <color indexed="9"/>
      <name val="Arial"/>
      <family val="2"/>
    </font>
    <font>
      <sz val="11"/>
      <name val="Calibri"/>
      <family val="2"/>
      <scheme val="minor"/>
    </font>
    <font>
      <b/>
      <sz val="11"/>
      <name val="Arial"/>
      <family val="2"/>
    </font>
    <font>
      <b/>
      <sz val="11"/>
      <color theme="1"/>
      <name val="Calibri"/>
      <family val="2"/>
      <scheme val="minor"/>
    </font>
    <font>
      <sz val="10"/>
      <color theme="1"/>
      <name val="Arial"/>
      <family val="2"/>
    </font>
    <font>
      <sz val="11"/>
      <name val="Arial"/>
      <family val="2"/>
    </font>
    <font>
      <sz val="11"/>
      <color theme="1"/>
      <name val="Arial"/>
      <family val="2"/>
    </font>
    <font>
      <b/>
      <sz val="11"/>
      <color theme="1"/>
      <name val="Arial"/>
      <family val="2"/>
    </font>
    <font>
      <sz val="10"/>
      <name val="Calibri"/>
      <family val="2"/>
      <scheme val="minor"/>
    </font>
    <font>
      <sz val="10"/>
      <color theme="1"/>
      <name val="Calibri"/>
      <family val="2"/>
      <scheme val="minor"/>
    </font>
    <font>
      <sz val="10"/>
      <color rgb="FF000000"/>
      <name val="Arial"/>
      <family val="2"/>
    </font>
    <font>
      <sz val="8"/>
      <color theme="1"/>
      <name val="Segoe UI"/>
      <family val="2"/>
    </font>
    <font>
      <sz val="8"/>
      <name val="Segoe UI"/>
      <family val="2"/>
    </font>
    <font>
      <sz val="9"/>
      <color theme="1"/>
      <name val="Segoe UI"/>
      <family val="2"/>
    </font>
    <font>
      <sz val="9"/>
      <color rgb="FF000000"/>
      <name val="Segoe UI"/>
      <family val="2"/>
    </font>
    <font>
      <b/>
      <sz val="8"/>
      <color theme="1"/>
      <name val="Segoe UI"/>
      <family val="2"/>
    </font>
    <font>
      <sz val="10"/>
      <color theme="0"/>
      <name val="Arial"/>
      <family val="2"/>
    </font>
    <font>
      <sz val="10"/>
      <color rgb="FFFFFFFF"/>
      <name val="Arial"/>
      <family val="2"/>
    </font>
  </fonts>
  <fills count="19">
    <fill>
      <patternFill patternType="none"/>
    </fill>
    <fill>
      <patternFill patternType="gray125"/>
    </fill>
    <fill>
      <patternFill patternType="solid">
        <fgColor theme="8"/>
      </patternFill>
    </fill>
    <fill>
      <patternFill patternType="solid">
        <fgColor rgb="FF0070C0"/>
        <bgColor indexed="30"/>
      </patternFill>
    </fill>
    <fill>
      <patternFill patternType="solid">
        <fgColor theme="5" tint="-0.249977111117893"/>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5" tint="-0.249977111117893"/>
        <bgColor indexed="30"/>
      </patternFill>
    </fill>
    <fill>
      <patternFill patternType="solid">
        <fgColor theme="2" tint="-0.499984740745262"/>
        <bgColor indexed="30"/>
      </patternFill>
    </fill>
    <fill>
      <patternFill patternType="solid">
        <fgColor theme="0" tint="-0.499984740745262"/>
        <bgColor indexed="30"/>
      </patternFill>
    </fill>
    <fill>
      <patternFill patternType="solid">
        <fgColor theme="7" tint="-0.249977111117893"/>
        <bgColor indexed="30"/>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rgb="FFF2E4E6"/>
        <bgColor indexed="64"/>
      </patternFill>
    </fill>
    <fill>
      <patternFill patternType="solid">
        <fgColor rgb="FFFFFFFF"/>
        <bgColor indexed="64"/>
      </patternFill>
    </fill>
    <fill>
      <patternFill patternType="solid">
        <fgColor theme="7"/>
      </patternFill>
    </fill>
  </fills>
  <borders count="39">
    <border>
      <left/>
      <right/>
      <top/>
      <bottom/>
      <diagonal/>
    </border>
    <border>
      <left style="medium">
        <color indexed="64"/>
      </left>
      <right/>
      <top style="medium">
        <color indexed="64"/>
      </top>
      <bottom style="thin">
        <color indexed="9"/>
      </bottom>
      <diagonal/>
    </border>
    <border>
      <left/>
      <right/>
      <top style="medium">
        <color indexed="64"/>
      </top>
      <bottom style="thin">
        <color indexed="9"/>
      </bottom>
      <diagonal/>
    </border>
    <border>
      <left/>
      <right style="medium">
        <color indexed="64"/>
      </right>
      <top style="medium">
        <color indexed="64"/>
      </top>
      <bottom style="thin">
        <color indexed="9"/>
      </bottom>
      <diagonal/>
    </border>
    <border>
      <left style="medium">
        <color indexed="64"/>
      </left>
      <right style="thin">
        <color theme="0"/>
      </right>
      <top style="medium">
        <color indexed="64"/>
      </top>
      <bottom style="thin">
        <color indexed="9"/>
      </bottom>
      <diagonal/>
    </border>
    <border>
      <left style="thin">
        <color theme="0"/>
      </left>
      <right style="thin">
        <color theme="0"/>
      </right>
      <top style="medium">
        <color indexed="64"/>
      </top>
      <bottom style="thin">
        <color indexed="9"/>
      </bottom>
      <diagonal/>
    </border>
    <border>
      <left style="thin">
        <color theme="0"/>
      </left>
      <right style="medium">
        <color indexed="64"/>
      </right>
      <top style="medium">
        <color indexed="64"/>
      </top>
      <bottom style="thin">
        <color indexed="9"/>
      </bottom>
      <diagonal/>
    </border>
    <border>
      <left style="medium">
        <color indexed="64"/>
      </left>
      <right style="medium">
        <color theme="0"/>
      </right>
      <top style="medium">
        <color indexed="64"/>
      </top>
      <bottom style="thin">
        <color indexed="9"/>
      </bottom>
      <diagonal/>
    </border>
    <border>
      <left style="medium">
        <color theme="0"/>
      </left>
      <right style="medium">
        <color theme="0"/>
      </right>
      <top style="medium">
        <color indexed="64"/>
      </top>
      <bottom style="thin">
        <color indexed="9"/>
      </bottom>
      <diagonal/>
    </border>
    <border>
      <left style="medium">
        <color theme="0"/>
      </left>
      <right style="medium">
        <color indexed="64"/>
      </right>
      <top style="medium">
        <color indexed="64"/>
      </top>
      <bottom style="thin">
        <color indexed="9"/>
      </bottom>
      <diagonal/>
    </border>
    <border>
      <left style="medium">
        <color auto="1"/>
      </left>
      <right/>
      <top style="medium">
        <color auto="1"/>
      </top>
      <bottom style="thin">
        <color theme="0"/>
      </bottom>
      <diagonal/>
    </border>
    <border>
      <left/>
      <right/>
      <top style="medium">
        <color auto="1"/>
      </top>
      <bottom style="thin">
        <color theme="0"/>
      </bottom>
      <diagonal/>
    </border>
    <border>
      <left/>
      <right style="medium">
        <color auto="1"/>
      </right>
      <top style="medium">
        <color auto="1"/>
      </top>
      <bottom style="thin">
        <color theme="0"/>
      </bottom>
      <diagonal/>
    </border>
    <border>
      <left style="medium">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right style="medium">
        <color indexed="64"/>
      </right>
      <top style="thin">
        <color indexed="9"/>
      </top>
      <bottom style="thin">
        <color indexed="64"/>
      </bottom>
      <diagonal/>
    </border>
    <border>
      <left/>
      <right/>
      <top style="thin">
        <color indexed="9"/>
      </top>
      <bottom/>
      <diagonal/>
    </border>
    <border>
      <left style="medium">
        <color indexed="64"/>
      </left>
      <right style="thin">
        <color theme="0"/>
      </right>
      <top style="thin">
        <color indexed="9"/>
      </top>
      <bottom style="thin">
        <color indexed="64"/>
      </bottom>
      <diagonal/>
    </border>
    <border>
      <left style="thin">
        <color theme="0"/>
      </left>
      <right style="thin">
        <color theme="0"/>
      </right>
      <top style="thin">
        <color indexed="9"/>
      </top>
      <bottom style="thin">
        <color indexed="64"/>
      </bottom>
      <diagonal/>
    </border>
    <border>
      <left style="thin">
        <color theme="0"/>
      </left>
      <right style="medium">
        <color indexed="64"/>
      </right>
      <top style="thin">
        <color indexed="9"/>
      </top>
      <bottom style="thin">
        <color indexed="64"/>
      </bottom>
      <diagonal/>
    </border>
    <border>
      <left style="medium">
        <color indexed="64"/>
      </left>
      <right style="thin">
        <color indexed="9"/>
      </right>
      <top style="thin">
        <color indexed="9"/>
      </top>
      <bottom/>
      <diagonal/>
    </border>
    <border>
      <left style="medium">
        <color indexed="64"/>
      </left>
      <right/>
      <top style="thin">
        <color indexed="9"/>
      </top>
      <bottom/>
      <diagonal/>
    </border>
    <border>
      <left style="medium">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medium">
        <color auto="1"/>
      </right>
      <top style="thin">
        <color theme="0"/>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rgb="FFDA0E2B"/>
      </left>
      <right/>
      <top style="thin">
        <color rgb="FFDA0E2B"/>
      </top>
      <bottom style="thin">
        <color rgb="FFDA0E2B"/>
      </bottom>
      <diagonal/>
    </border>
    <border>
      <left/>
      <right/>
      <top style="thin">
        <color rgb="FFDA0E2B"/>
      </top>
      <bottom style="thin">
        <color rgb="FFDA0E2B"/>
      </bottom>
      <diagonal/>
    </border>
    <border>
      <left/>
      <right style="thin">
        <color rgb="FFDA0E2B"/>
      </right>
      <top style="thin">
        <color rgb="FFDA0E2B"/>
      </top>
      <bottom style="thin">
        <color rgb="FFDA0E2B"/>
      </bottom>
      <diagonal/>
    </border>
    <border>
      <left style="hair">
        <color theme="1"/>
      </left>
      <right style="hair">
        <color theme="1"/>
      </right>
      <top style="thin">
        <color rgb="FFDA0E2B"/>
      </top>
      <bottom style="thin">
        <color rgb="FFDA0E2B"/>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9"/>
      </top>
      <bottom style="thin">
        <color indexed="64"/>
      </bottom>
      <diagonal/>
    </border>
  </borders>
  <cellStyleXfs count="7">
    <xf numFmtId="0" fontId="0" fillId="0" borderId="0"/>
    <xf numFmtId="9" fontId="1" fillId="0" borderId="0" applyFont="0" applyFill="0" applyBorder="0" applyAlignment="0" applyProtection="0"/>
    <xf numFmtId="0" fontId="3" fillId="2" borderId="0" applyNumberFormat="0" applyBorder="0" applyAlignment="0" applyProtection="0"/>
    <xf numFmtId="0" fontId="1" fillId="0" borderId="0"/>
    <xf numFmtId="165" fontId="1" fillId="0" borderId="0" applyFont="0" applyFill="0" applyBorder="0" applyProtection="0">
      <alignment vertical="top"/>
    </xf>
    <xf numFmtId="166" fontId="1" fillId="0" borderId="0" applyFont="0" applyFill="0" applyBorder="0" applyProtection="0">
      <alignment vertical="top"/>
    </xf>
    <xf numFmtId="0" fontId="3" fillId="18" borderId="0" applyNumberFormat="0" applyBorder="0" applyAlignment="0" applyProtection="0"/>
  </cellStyleXfs>
  <cellXfs count="147">
    <xf numFmtId="0" fontId="0" fillId="0" borderId="0" xfId="0"/>
    <xf numFmtId="49" fontId="4" fillId="0" borderId="0" xfId="0" applyNumberFormat="1" applyFont="1" applyAlignment="1">
      <alignment horizontal="left" vertical="top"/>
    </xf>
    <xf numFmtId="0" fontId="0" fillId="0" borderId="0" xfId="0" applyAlignment="1">
      <alignment vertical="top" wrapText="1"/>
    </xf>
    <xf numFmtId="9" fontId="0" fillId="0" borderId="0" xfId="1" applyFont="1"/>
    <xf numFmtId="41" fontId="0" fillId="0" borderId="0" xfId="1" applyNumberFormat="1" applyFont="1"/>
    <xf numFmtId="0" fontId="0" fillId="0" borderId="0" xfId="0" applyAlignment="1">
      <alignment horizontal="center"/>
    </xf>
    <xf numFmtId="0" fontId="5" fillId="0" borderId="0" xfId="0" applyFont="1" applyAlignment="1">
      <alignment horizontal="center"/>
    </xf>
    <xf numFmtId="41" fontId="0" fillId="0" borderId="0" xfId="1" applyNumberFormat="1" applyFont="1" applyAlignment="1">
      <alignment horizontal="left"/>
    </xf>
    <xf numFmtId="0" fontId="5" fillId="0" borderId="0" xfId="0" applyFont="1" applyAlignment="1">
      <alignment horizontal="right"/>
    </xf>
    <xf numFmtId="0" fontId="5" fillId="0" borderId="0" xfId="0" applyFont="1" applyAlignment="1">
      <alignment horizontal="left"/>
    </xf>
    <xf numFmtId="0" fontId="0" fillId="0" borderId="0" xfId="0" applyAlignment="1">
      <alignment horizontal="left" vertical="top"/>
    </xf>
    <xf numFmtId="164" fontId="0" fillId="0" borderId="0" xfId="0" applyNumberFormat="1" applyAlignment="1">
      <alignment horizontal="left" vertical="top"/>
    </xf>
    <xf numFmtId="49" fontId="0" fillId="0" borderId="0" xfId="0" applyNumberFormat="1" applyAlignment="1">
      <alignment horizontal="left" vertical="top" wrapText="1"/>
    </xf>
    <xf numFmtId="0" fontId="6" fillId="0" borderId="0" xfId="0" applyFont="1" applyAlignment="1">
      <alignment horizontal="left" vertical="top"/>
    </xf>
    <xf numFmtId="9" fontId="0" fillId="0" borderId="0" xfId="1" applyFont="1" applyBorder="1"/>
    <xf numFmtId="49" fontId="0" fillId="0" borderId="0" xfId="0" applyNumberFormat="1" applyAlignment="1">
      <alignment horizontal="left" vertical="top"/>
    </xf>
    <xf numFmtId="0" fontId="5" fillId="0" borderId="0" xfId="0" applyFont="1" applyAlignment="1">
      <alignment vertical="top" wrapText="1"/>
    </xf>
    <xf numFmtId="15" fontId="0" fillId="0" borderId="0" xfId="0" applyNumberFormat="1" applyAlignment="1">
      <alignment horizontal="left" vertical="top" wrapText="1"/>
    </xf>
    <xf numFmtId="49" fontId="5" fillId="0" borderId="0" xfId="0" applyNumberFormat="1" applyFont="1" applyAlignment="1">
      <alignment horizontal="left" vertical="top" wrapText="1"/>
    </xf>
    <xf numFmtId="0" fontId="5" fillId="0" borderId="0" xfId="0" applyFont="1"/>
    <xf numFmtId="0" fontId="5" fillId="0" borderId="0" xfId="0" applyFont="1" applyAlignment="1">
      <alignment horizontal="center" wrapText="1"/>
    </xf>
    <xf numFmtId="49" fontId="6" fillId="0" borderId="0" xfId="0" applyNumberFormat="1" applyFont="1" applyAlignment="1">
      <alignment horizontal="left" vertical="top"/>
    </xf>
    <xf numFmtId="41" fontId="7" fillId="0" borderId="0" xfId="1" applyNumberFormat="1" applyFont="1"/>
    <xf numFmtId="0" fontId="9" fillId="8" borderId="1" xfId="0" applyFont="1" applyFill="1" applyBorder="1" applyAlignment="1">
      <alignment horizontal="center" vertical="top"/>
    </xf>
    <xf numFmtId="49" fontId="8" fillId="3" borderId="13" xfId="0" applyNumberFormat="1" applyFont="1" applyFill="1" applyBorder="1" applyAlignment="1">
      <alignment horizontal="left" vertical="top" wrapText="1"/>
    </xf>
    <xf numFmtId="0" fontId="8" fillId="3" borderId="14" xfId="0" applyFont="1" applyFill="1" applyBorder="1" applyAlignment="1">
      <alignment horizontal="left" vertical="top" wrapText="1"/>
    </xf>
    <xf numFmtId="0" fontId="8" fillId="10" borderId="17" xfId="0" applyFont="1" applyFill="1" applyBorder="1" applyAlignment="1">
      <alignment horizontal="center" vertical="top" wrapText="1"/>
    </xf>
    <xf numFmtId="0" fontId="8" fillId="10" borderId="18" xfId="0" applyFont="1" applyFill="1" applyBorder="1" applyAlignment="1">
      <alignment horizontal="center" vertical="top" wrapText="1"/>
    </xf>
    <xf numFmtId="0" fontId="8" fillId="10" borderId="19" xfId="0" applyFont="1" applyFill="1" applyBorder="1" applyAlignment="1">
      <alignment horizontal="center" vertical="top" wrapText="1"/>
    </xf>
    <xf numFmtId="0" fontId="9" fillId="11" borderId="20" xfId="0" applyFont="1" applyFill="1" applyBorder="1" applyAlignment="1">
      <alignment horizontal="center" vertical="top" wrapText="1"/>
    </xf>
    <xf numFmtId="0" fontId="8" fillId="12" borderId="21" xfId="0" applyFont="1" applyFill="1" applyBorder="1" applyAlignment="1">
      <alignment horizontal="center" vertical="top" wrapText="1"/>
    </xf>
    <xf numFmtId="0" fontId="2" fillId="2" borderId="22" xfId="2" applyFont="1" applyBorder="1" applyAlignment="1">
      <alignment horizontal="left" vertical="top" wrapText="1"/>
    </xf>
    <xf numFmtId="0" fontId="2" fillId="2" borderId="23" xfId="2" applyFont="1" applyBorder="1" applyAlignment="1">
      <alignment horizontal="left" vertical="top" wrapText="1"/>
    </xf>
    <xf numFmtId="164" fontId="2" fillId="2" borderId="23" xfId="2" applyNumberFormat="1" applyFont="1" applyBorder="1" applyAlignment="1">
      <alignment horizontal="left" vertical="top" wrapText="1"/>
    </xf>
    <xf numFmtId="0" fontId="2" fillId="2" borderId="24" xfId="2" applyFont="1" applyBorder="1" applyAlignment="1">
      <alignment horizontal="left" vertical="top" wrapText="1"/>
    </xf>
    <xf numFmtId="0" fontId="6" fillId="0" borderId="0" xfId="0" applyFont="1" applyAlignment="1">
      <alignment vertical="top" wrapText="1"/>
    </xf>
    <xf numFmtId="0" fontId="0" fillId="0" borderId="0" xfId="0" applyAlignment="1">
      <alignment vertical="top"/>
    </xf>
    <xf numFmtId="9" fontId="0" fillId="0" borderId="0" xfId="1" applyFont="1" applyAlignment="1">
      <alignment vertical="top"/>
    </xf>
    <xf numFmtId="41" fontId="0" fillId="0" borderId="0" xfId="1" applyNumberFormat="1" applyFont="1" applyAlignment="1">
      <alignment vertical="top"/>
    </xf>
    <xf numFmtId="0" fontId="0" fillId="0" borderId="0" xfId="0" applyAlignment="1">
      <alignment horizontal="center" vertical="top"/>
    </xf>
    <xf numFmtId="41" fontId="0" fillId="0" borderId="0" xfId="1" applyNumberFormat="1" applyFont="1" applyAlignment="1">
      <alignment horizontal="left" vertical="top"/>
    </xf>
    <xf numFmtId="0" fontId="5" fillId="0" borderId="0" xfId="0" applyFont="1" applyAlignment="1">
      <alignment horizontal="center" vertical="top"/>
    </xf>
    <xf numFmtId="164" fontId="12" fillId="0" borderId="0" xfId="0" applyNumberFormat="1" applyFont="1" applyAlignment="1">
      <alignment horizontal="left" vertical="top"/>
    </xf>
    <xf numFmtId="0" fontId="0" fillId="0" borderId="0" xfId="0" applyAlignment="1">
      <alignment wrapText="1"/>
    </xf>
    <xf numFmtId="0" fontId="5" fillId="0" borderId="25" xfId="0" applyFont="1" applyBorder="1" applyAlignment="1">
      <alignment vertical="top" wrapText="1"/>
    </xf>
    <xf numFmtId="0" fontId="5" fillId="0" borderId="25" xfId="0" applyFont="1" applyBorder="1" applyAlignment="1">
      <alignment horizontal="center" vertical="top" wrapText="1"/>
    </xf>
    <xf numFmtId="49" fontId="5" fillId="0" borderId="25" xfId="0" applyNumberFormat="1" applyFont="1" applyBorder="1" applyAlignment="1">
      <alignment horizontal="center" vertical="top" wrapText="1"/>
    </xf>
    <xf numFmtId="41" fontId="5" fillId="0" borderId="25" xfId="1" applyNumberFormat="1" applyFont="1" applyFill="1" applyBorder="1" applyAlignment="1">
      <alignment horizontal="center" vertical="top" wrapText="1"/>
    </xf>
    <xf numFmtId="9" fontId="5" fillId="0" borderId="25" xfId="1" applyFont="1" applyFill="1" applyBorder="1" applyAlignment="1">
      <alignment horizontal="center" vertical="top" wrapText="1"/>
    </xf>
    <xf numFmtId="41" fontId="5" fillId="0" borderId="25" xfId="1" applyNumberFormat="1" applyFont="1" applyFill="1" applyBorder="1" applyAlignment="1">
      <alignment horizontal="left" vertical="top" wrapText="1"/>
    </xf>
    <xf numFmtId="0" fontId="5" fillId="0" borderId="25" xfId="1" quotePrefix="1" applyNumberFormat="1" applyFont="1" applyFill="1" applyBorder="1" applyAlignment="1">
      <alignment horizontal="left" vertical="top" wrapText="1"/>
    </xf>
    <xf numFmtId="0" fontId="5" fillId="0" borderId="25" xfId="0" applyFont="1" applyBorder="1" applyAlignment="1">
      <alignment horizontal="left" vertical="top" wrapText="1"/>
    </xf>
    <xf numFmtId="164" fontId="5" fillId="0" borderId="25" xfId="0" applyNumberFormat="1" applyFont="1" applyBorder="1" applyAlignment="1">
      <alignment horizontal="left" vertical="top"/>
    </xf>
    <xf numFmtId="0" fontId="0" fillId="0" borderId="0" xfId="1" applyNumberFormat="1" applyFont="1" applyAlignment="1">
      <alignment horizontal="left" wrapText="1"/>
    </xf>
    <xf numFmtId="0" fontId="9" fillId="11" borderId="16" xfId="0" applyFont="1" applyFill="1" applyBorder="1" applyAlignment="1">
      <alignment horizontal="center" vertical="top" wrapText="1"/>
    </xf>
    <xf numFmtId="0" fontId="0" fillId="0" borderId="0" xfId="1" applyNumberFormat="1" applyFont="1" applyAlignment="1">
      <alignment horizontal="left" vertical="top" wrapText="1"/>
    </xf>
    <xf numFmtId="0" fontId="5" fillId="0" borderId="25" xfId="0" quotePrefix="1" applyFont="1" applyBorder="1" applyAlignment="1">
      <alignment vertical="top" wrapText="1"/>
    </xf>
    <xf numFmtId="0" fontId="5" fillId="0" borderId="25" xfId="3" applyFont="1" applyBorder="1" applyAlignment="1">
      <alignment vertical="top" wrapText="1"/>
    </xf>
    <xf numFmtId="0" fontId="5" fillId="0" borderId="25" xfId="0" applyFont="1" applyBorder="1" applyAlignment="1">
      <alignment vertical="top"/>
    </xf>
    <xf numFmtId="9" fontId="5" fillId="0" borderId="25" xfId="1" applyFont="1" applyFill="1" applyBorder="1" applyAlignment="1">
      <alignment horizontal="center" vertical="top"/>
    </xf>
    <xf numFmtId="0" fontId="5" fillId="0" borderId="0" xfId="0" applyFont="1" applyAlignment="1">
      <alignment vertical="top"/>
    </xf>
    <xf numFmtId="0" fontId="13" fillId="0" borderId="0" xfId="0" applyFont="1"/>
    <xf numFmtId="0" fontId="14" fillId="0" borderId="25" xfId="0" applyFont="1" applyBorder="1" applyAlignment="1">
      <alignment vertical="top" wrapText="1"/>
    </xf>
    <xf numFmtId="0" fontId="14" fillId="0" borderId="25" xfId="0" applyFont="1" applyBorder="1" applyAlignment="1">
      <alignment horizontal="left" vertical="top" wrapText="1"/>
    </xf>
    <xf numFmtId="0" fontId="14" fillId="0" borderId="26" xfId="0" applyFont="1" applyBorder="1" applyAlignment="1">
      <alignment vertical="top" wrapText="1"/>
    </xf>
    <xf numFmtId="0" fontId="15" fillId="0" borderId="0" xfId="0" applyFont="1" applyAlignment="1">
      <alignment vertical="top" wrapText="1"/>
    </xf>
    <xf numFmtId="0" fontId="18" fillId="0" borderId="25" xfId="0" applyFont="1" applyBorder="1" applyAlignment="1">
      <alignment horizontal="left" vertical="top" wrapText="1"/>
    </xf>
    <xf numFmtId="164" fontId="18" fillId="0" borderId="25" xfId="0" applyNumberFormat="1" applyFont="1" applyBorder="1" applyAlignment="1">
      <alignment horizontal="left" vertical="top"/>
    </xf>
    <xf numFmtId="0" fontId="18" fillId="0" borderId="0" xfId="0" applyFont="1" applyAlignment="1">
      <alignment vertical="top" wrapText="1"/>
    </xf>
    <xf numFmtId="0" fontId="16" fillId="0" borderId="0" xfId="0" applyFont="1" applyAlignment="1">
      <alignment horizontal="left" vertical="top"/>
    </xf>
    <xf numFmtId="164" fontId="17" fillId="0" borderId="0" xfId="0" applyNumberFormat="1" applyFont="1" applyAlignment="1">
      <alignment horizontal="left" vertical="top"/>
    </xf>
    <xf numFmtId="164" fontId="16" fillId="0" borderId="0" xfId="0" applyNumberFormat="1" applyFont="1" applyAlignment="1">
      <alignment horizontal="left" vertical="top"/>
    </xf>
    <xf numFmtId="164" fontId="17" fillId="0" borderId="27" xfId="0" applyNumberFormat="1" applyFont="1" applyBorder="1" applyAlignment="1">
      <alignment horizontal="left" vertical="top"/>
    </xf>
    <xf numFmtId="0" fontId="2" fillId="2" borderId="23" xfId="2" applyFont="1" applyBorder="1" applyAlignment="1">
      <alignment horizontal="center" vertical="top" wrapText="1"/>
    </xf>
    <xf numFmtId="9" fontId="5" fillId="0" borderId="25" xfId="0" applyNumberFormat="1" applyFont="1" applyBorder="1" applyAlignment="1">
      <alignment horizontal="center" vertical="top"/>
    </xf>
    <xf numFmtId="9" fontId="18" fillId="0" borderId="25" xfId="0" applyNumberFormat="1" applyFont="1" applyBorder="1" applyAlignment="1">
      <alignment horizontal="center" vertical="top"/>
    </xf>
    <xf numFmtId="0" fontId="16" fillId="0" borderId="0" xfId="0" applyFont="1" applyAlignment="1">
      <alignment horizontal="center" vertical="top"/>
    </xf>
    <xf numFmtId="0" fontId="20" fillId="0" borderId="25" xfId="0" applyFont="1" applyBorder="1" applyAlignment="1">
      <alignment vertical="top"/>
    </xf>
    <xf numFmtId="0" fontId="21" fillId="0" borderId="0" xfId="0" applyFont="1"/>
    <xf numFmtId="0" fontId="22" fillId="14" borderId="25" xfId="0" applyFont="1" applyFill="1" applyBorder="1" applyAlignment="1">
      <alignment horizontal="center" vertical="center"/>
    </xf>
    <xf numFmtId="0" fontId="22" fillId="15" borderId="25" xfId="0" applyFont="1" applyFill="1" applyBorder="1" applyAlignment="1">
      <alignment horizontal="center" vertical="center"/>
    </xf>
    <xf numFmtId="0" fontId="22" fillId="13" borderId="25" xfId="0" applyFont="1" applyFill="1" applyBorder="1" applyAlignment="1">
      <alignment horizontal="center" vertical="center"/>
    </xf>
    <xf numFmtId="0" fontId="23" fillId="0" borderId="0" xfId="0" applyFont="1"/>
    <xf numFmtId="0" fontId="23" fillId="16" borderId="31" xfId="0" applyFont="1" applyFill="1" applyBorder="1" applyAlignment="1">
      <alignment vertical="top" wrapText="1"/>
    </xf>
    <xf numFmtId="0" fontId="23" fillId="0" borderId="31" xfId="0" applyFont="1" applyBorder="1" applyAlignment="1">
      <alignment vertical="top" wrapText="1"/>
    </xf>
    <xf numFmtId="0" fontId="23" fillId="0" borderId="0" xfId="0" applyFont="1" applyAlignment="1">
      <alignment horizontal="left" vertical="center"/>
    </xf>
    <xf numFmtId="0" fontId="24" fillId="0" borderId="0" xfId="0" applyFont="1" applyAlignment="1">
      <alignment horizontal="left" vertical="center"/>
    </xf>
    <xf numFmtId="0" fontId="23" fillId="0" borderId="0" xfId="0" quotePrefix="1" applyFont="1" applyAlignment="1">
      <alignment vertical="center"/>
    </xf>
    <xf numFmtId="0" fontId="23" fillId="17" borderId="0" xfId="0" applyFont="1" applyFill="1" applyAlignment="1">
      <alignment horizontal="left" vertical="center"/>
    </xf>
    <xf numFmtId="0" fontId="24" fillId="17" borderId="0" xfId="0" applyFont="1" applyFill="1" applyAlignment="1">
      <alignment horizontal="left" vertical="center"/>
    </xf>
    <xf numFmtId="0" fontId="21" fillId="0" borderId="0" xfId="0" applyFont="1" applyAlignment="1">
      <alignment horizontal="center"/>
    </xf>
    <xf numFmtId="0" fontId="25"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8" fillId="3" borderId="14" xfId="0" applyFont="1" applyFill="1" applyBorder="1" applyAlignment="1">
      <alignment horizontal="center" vertical="top" wrapText="1"/>
    </xf>
    <xf numFmtId="0" fontId="8" fillId="3" borderId="15" xfId="0" applyFont="1" applyFill="1" applyBorder="1" applyAlignment="1">
      <alignment horizontal="center" vertical="top" wrapText="1"/>
    </xf>
    <xf numFmtId="0" fontId="8" fillId="3" borderId="38" xfId="0" applyFont="1" applyFill="1" applyBorder="1" applyAlignment="1">
      <alignment horizontal="center" vertical="top" wrapText="1"/>
    </xf>
    <xf numFmtId="0" fontId="5" fillId="0" borderId="25" xfId="0" applyFont="1" applyBorder="1" applyAlignment="1" applyProtection="1">
      <alignment horizontal="center" vertical="top" wrapText="1"/>
      <protection locked="0"/>
    </xf>
    <xf numFmtId="0" fontId="6" fillId="0" borderId="0" xfId="0" applyFont="1" applyAlignment="1">
      <alignment horizontal="center" vertical="top"/>
    </xf>
    <xf numFmtId="49" fontId="5" fillId="0" borderId="0" xfId="0" applyNumberFormat="1" applyFont="1" applyAlignment="1">
      <alignment horizontal="center" vertical="top" wrapText="1"/>
    </xf>
    <xf numFmtId="0" fontId="0" fillId="0" borderId="0" xfId="0" applyAlignment="1" applyProtection="1">
      <alignment horizontal="center" vertical="top"/>
      <protection locked="0"/>
    </xf>
    <xf numFmtId="0" fontId="0" fillId="0" borderId="0" xfId="0" applyAlignment="1" applyProtection="1">
      <alignment horizontal="center"/>
      <protection locked="0"/>
    </xf>
    <xf numFmtId="167" fontId="0" fillId="0" borderId="0" xfId="0" applyNumberFormat="1" applyAlignment="1">
      <alignment horizontal="left" vertical="top"/>
    </xf>
    <xf numFmtId="9" fontId="15" fillId="0" borderId="25" xfId="0" applyNumberFormat="1" applyFont="1" applyBorder="1" applyAlignment="1">
      <alignment horizontal="center" vertical="top"/>
    </xf>
    <xf numFmtId="164" fontId="15" fillId="0" borderId="25" xfId="0" applyNumberFormat="1" applyFont="1" applyBorder="1" applyAlignment="1">
      <alignment horizontal="left" vertical="top"/>
    </xf>
    <xf numFmtId="0" fontId="5" fillId="0" borderId="26" xfId="0" applyFont="1" applyBorder="1" applyAlignment="1">
      <alignment horizontal="left" vertical="top" wrapText="1"/>
    </xf>
    <xf numFmtId="0" fontId="5" fillId="0" borderId="25" xfId="0" applyFont="1" applyBorder="1" applyAlignment="1">
      <alignment horizontal="left" wrapText="1"/>
    </xf>
    <xf numFmtId="9" fontId="8" fillId="9" borderId="38" xfId="1" applyFont="1" applyFill="1" applyBorder="1" applyAlignment="1">
      <alignment horizontal="center" vertical="top" wrapText="1"/>
    </xf>
    <xf numFmtId="41" fontId="8" fillId="9" borderId="15" xfId="1" applyNumberFormat="1" applyFont="1" applyFill="1" applyBorder="1" applyAlignment="1">
      <alignment horizontal="center" vertical="top" wrapText="1"/>
    </xf>
    <xf numFmtId="0" fontId="8" fillId="9" borderId="38" xfId="0" applyFont="1" applyFill="1" applyBorder="1" applyAlignment="1">
      <alignment horizontal="center" vertical="top" wrapText="1"/>
    </xf>
    <xf numFmtId="41" fontId="11" fillId="18" borderId="0" xfId="6" applyNumberFormat="1" applyFont="1" applyAlignment="1">
      <alignment horizontal="left"/>
    </xf>
    <xf numFmtId="1" fontId="5" fillId="0" borderId="25" xfId="0" applyNumberFormat="1" applyFont="1" applyBorder="1" applyAlignment="1">
      <alignment horizontal="left" vertical="top" wrapText="1"/>
    </xf>
    <xf numFmtId="0" fontId="5" fillId="0" borderId="25" xfId="3" applyFont="1" applyBorder="1" applyAlignment="1">
      <alignment horizontal="left" vertical="top" wrapText="1"/>
    </xf>
    <xf numFmtId="49" fontId="5" fillId="0" borderId="25" xfId="1" quotePrefix="1" applyNumberFormat="1" applyFont="1" applyFill="1" applyBorder="1" applyAlignment="1">
      <alignment horizontal="left" vertical="top" wrapText="1"/>
    </xf>
    <xf numFmtId="49" fontId="0" fillId="0" borderId="0" xfId="1" applyNumberFormat="1" applyFont="1" applyAlignment="1">
      <alignment horizontal="left" vertical="top" wrapText="1"/>
    </xf>
    <xf numFmtId="49" fontId="0" fillId="0" borderId="0" xfId="0" applyNumberFormat="1" applyAlignment="1">
      <alignment vertical="top" wrapText="1"/>
    </xf>
    <xf numFmtId="49" fontId="0" fillId="0" borderId="0" xfId="0" applyNumberFormat="1" applyAlignment="1">
      <alignment wrapText="1"/>
    </xf>
    <xf numFmtId="49" fontId="0" fillId="0" borderId="0" xfId="1" applyNumberFormat="1" applyFont="1" applyAlignment="1">
      <alignment horizontal="left" wrapText="1"/>
    </xf>
    <xf numFmtId="0" fontId="19" fillId="0" borderId="0" xfId="0" applyFont="1" applyAlignment="1">
      <alignment horizontal="left" wrapText="1"/>
    </xf>
    <xf numFmtId="0" fontId="2" fillId="2" borderId="10" xfId="2" applyFont="1" applyBorder="1" applyAlignment="1">
      <alignment horizontal="center" vertical="top"/>
    </xf>
    <xf numFmtId="0" fontId="6" fillId="0" borderId="11" xfId="0" applyFont="1" applyBorder="1" applyAlignment="1">
      <alignment horizontal="center" vertical="top"/>
    </xf>
    <xf numFmtId="0" fontId="6" fillId="0" borderId="12" xfId="0" applyFont="1" applyBorder="1" applyAlignment="1">
      <alignment horizontal="center" vertical="top"/>
    </xf>
    <xf numFmtId="0" fontId="8" fillId="3" borderId="1" xfId="0" applyFont="1" applyFill="1" applyBorder="1" applyAlignment="1">
      <alignment horizontal="center" vertical="top"/>
    </xf>
    <xf numFmtId="0" fontId="8" fillId="3" borderId="2" xfId="0" applyFont="1" applyFill="1" applyBorder="1" applyAlignment="1">
      <alignment horizontal="center" vertical="top"/>
    </xf>
    <xf numFmtId="0" fontId="8" fillId="3" borderId="3" xfId="0" applyFont="1" applyFill="1" applyBorder="1" applyAlignment="1">
      <alignment horizontal="center" vertical="top"/>
    </xf>
    <xf numFmtId="0" fontId="2" fillId="4" borderId="2" xfId="0" applyFont="1" applyFill="1" applyBorder="1" applyAlignment="1">
      <alignment horizontal="center"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0" fontId="9" fillId="5" borderId="4" xfId="0" applyFont="1" applyFill="1" applyBorder="1" applyAlignment="1">
      <alignment horizontal="center" vertical="top"/>
    </xf>
    <xf numFmtId="0" fontId="9" fillId="5" borderId="5" xfId="0" applyFont="1" applyFill="1" applyBorder="1" applyAlignment="1">
      <alignment horizontal="center" vertical="top"/>
    </xf>
    <xf numFmtId="0" fontId="0" fillId="0" borderId="6" xfId="0" applyBorder="1" applyAlignment="1">
      <alignment horizontal="center" vertical="top"/>
    </xf>
    <xf numFmtId="0" fontId="9" fillId="6" borderId="1" xfId="0" applyFont="1" applyFill="1" applyBorder="1" applyAlignment="1">
      <alignment horizontal="center" vertical="top" wrapText="1"/>
    </xf>
    <xf numFmtId="0" fontId="9" fillId="6" borderId="2" xfId="0" applyFont="1" applyFill="1" applyBorder="1" applyAlignment="1">
      <alignment horizontal="center" vertical="top" wrapText="1"/>
    </xf>
    <xf numFmtId="0" fontId="9" fillId="7" borderId="7" xfId="0" applyFont="1" applyFill="1" applyBorder="1" applyAlignment="1">
      <alignment horizontal="center" vertical="top"/>
    </xf>
    <xf numFmtId="0" fontId="9" fillId="7" borderId="8" xfId="0" applyFont="1" applyFill="1" applyBorder="1" applyAlignment="1">
      <alignment horizontal="center" vertical="top"/>
    </xf>
    <xf numFmtId="0" fontId="0" fillId="0" borderId="9" xfId="0" applyBorder="1" applyAlignment="1">
      <alignment horizontal="center" vertical="top"/>
    </xf>
    <xf numFmtId="0" fontId="9" fillId="6" borderId="1" xfId="0" applyFont="1" applyFill="1" applyBorder="1" applyAlignment="1">
      <alignment horizontal="center" vertical="top"/>
    </xf>
    <xf numFmtId="0" fontId="9" fillId="6" borderId="2" xfId="0" applyFont="1" applyFill="1" applyBorder="1" applyAlignment="1">
      <alignment horizontal="center" vertical="top"/>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xf>
    <xf numFmtId="0" fontId="13" fillId="0" borderId="36" xfId="0" applyFont="1" applyBorder="1" applyAlignment="1">
      <alignment horizontal="center"/>
    </xf>
    <xf numFmtId="0" fontId="13" fillId="0" borderId="37" xfId="0" applyFont="1" applyBorder="1" applyAlignment="1">
      <alignment horizontal="center"/>
    </xf>
    <xf numFmtId="0" fontId="23" fillId="16" borderId="28" xfId="0" applyFont="1" applyFill="1" applyBorder="1" applyAlignment="1">
      <alignment horizontal="center" vertical="top" wrapText="1"/>
    </xf>
    <xf numFmtId="0" fontId="23" fillId="16" borderId="29" xfId="0" applyFont="1" applyFill="1" applyBorder="1" applyAlignment="1">
      <alignment horizontal="center" vertical="top" wrapText="1"/>
    </xf>
    <xf numFmtId="0" fontId="23" fillId="16" borderId="30" xfId="0" applyFont="1" applyFill="1" applyBorder="1" applyAlignment="1">
      <alignment horizontal="center" vertical="top" wrapText="1"/>
    </xf>
  </cellXfs>
  <cellStyles count="7">
    <cellStyle name="Accent4" xfId="6" builtinId="41"/>
    <cellStyle name="Accent5" xfId="2" builtinId="45"/>
    <cellStyle name="Normal 7" xfId="3" xr:uid="{D664F69D-BE95-4E2A-AA00-3FC608BCB3B4}"/>
    <cellStyle name="Procent" xfId="1" builtinId="5"/>
    <cellStyle name="Procent 2" xfId="5" xr:uid="{0E441801-0659-4B2C-A0D0-CC5E76B6553B}"/>
    <cellStyle name="Standaard" xfId="0" builtinId="0"/>
    <cellStyle name="Standaard 2" xfId="4" xr:uid="{920E1775-0E3B-4697-B966-8BD7E8EC23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b="1">
                <a:latin typeface="Segoe UI" panose="020B0502040204020203" pitchFamily="34" charset="0"/>
                <a:cs typeface="Segoe UI" panose="020B0502040204020203" pitchFamily="34" charset="0"/>
              </a:rPr>
              <a:t>Risicomatrix bruto risico's </a:t>
            </a:r>
            <a:r>
              <a:rPr lang="nl-NL" sz="1400" b="1" i="0" u="none" strike="noStrike" baseline="0">
                <a:effectLst/>
              </a:rPr>
              <a:t>SWZ fase 1&amp;2</a:t>
            </a:r>
            <a:endParaRPr lang="nl-NL" b="1">
              <a:latin typeface="Segoe UI" panose="020B0502040204020203" pitchFamily="34" charset="0"/>
              <a:cs typeface="Segoe UI" panose="020B0502040204020203"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7.3885111857224225E-2"/>
          <c:y val="0.11831875005950737"/>
          <c:w val="0.86660648022445474"/>
          <c:h val="0.72508769851101029"/>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tx>
                <c:rich>
                  <a:bodyPr/>
                  <a:lstStyle/>
                  <a:p>
                    <a:r>
                      <a:rPr lang="en-US"/>
                      <a:t>R1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05A-4067-85A5-C01EB008D67D}"/>
                </c:ext>
              </c:extLst>
            </c:dLbl>
            <c:dLbl>
              <c:idx val="1"/>
              <c:tx>
                <c:rich>
                  <a:bodyPr/>
                  <a:lstStyle/>
                  <a:p>
                    <a:r>
                      <a:rPr lang="en-US"/>
                      <a:t>R2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105A-4067-85A5-C01EB008D67D}"/>
                </c:ext>
              </c:extLst>
            </c:dLbl>
            <c:dLbl>
              <c:idx val="2"/>
              <c:tx>
                <c:rich>
                  <a:bodyPr/>
                  <a:lstStyle/>
                  <a:p>
                    <a:r>
                      <a:rPr lang="en-US"/>
                      <a:t>R3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105A-4067-85A5-C01EB008D67D}"/>
                </c:ext>
              </c:extLst>
            </c:dLbl>
            <c:dLbl>
              <c:idx val="3"/>
              <c:tx>
                <c:rich>
                  <a:bodyPr/>
                  <a:lstStyle/>
                  <a:p>
                    <a:r>
                      <a:rPr lang="en-US"/>
                      <a:t>R4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105A-4067-85A5-C01EB008D67D}"/>
                </c:ext>
              </c:extLst>
            </c:dLbl>
            <c:dLbl>
              <c:idx val="4"/>
              <c:layout>
                <c:manualLayout>
                  <c:x val="-4.9415992812219228E-2"/>
                  <c:y val="3.3816425120772903E-2"/>
                </c:manualLayout>
              </c:layout>
              <c:tx>
                <c:rich>
                  <a:bodyPr/>
                  <a:lstStyle/>
                  <a:p>
                    <a:r>
                      <a:rPr lang="en-US"/>
                      <a:t>R5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105A-4067-85A5-C01EB008D67D}"/>
                </c:ext>
              </c:extLst>
            </c:dLbl>
            <c:dLbl>
              <c:idx val="5"/>
              <c:tx>
                <c:rich>
                  <a:bodyPr/>
                  <a:lstStyle/>
                  <a:p>
                    <a:r>
                      <a:rPr lang="en-US"/>
                      <a:t>R6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105A-4067-85A5-C01EB008D67D}"/>
                </c:ext>
              </c:extLst>
            </c:dLbl>
            <c:dLbl>
              <c:idx val="6"/>
              <c:tx>
                <c:rich>
                  <a:bodyPr/>
                  <a:lstStyle/>
                  <a:p>
                    <a:r>
                      <a:rPr lang="en-US"/>
                      <a:t>R7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05A-4067-85A5-C01EB008D67D}"/>
                </c:ext>
              </c:extLst>
            </c:dLbl>
            <c:dLbl>
              <c:idx val="7"/>
              <c:tx>
                <c:rich>
                  <a:bodyPr/>
                  <a:lstStyle/>
                  <a:p>
                    <a:r>
                      <a:rPr lang="en-US"/>
                      <a:t>R8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105A-4067-85A5-C01EB008D67D}"/>
                </c:ext>
              </c:extLst>
            </c:dLbl>
            <c:dLbl>
              <c:idx val="8"/>
              <c:layout>
                <c:manualLayout>
                  <c:x val="-6.5139263252470797E-2"/>
                  <c:y val="-4.428290228876519E-17"/>
                </c:manualLayout>
              </c:layout>
              <c:tx>
                <c:rich>
                  <a:bodyPr/>
                  <a:lstStyle/>
                  <a:p>
                    <a:r>
                      <a:rPr lang="en-US"/>
                      <a:t>R9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105A-4067-85A5-C01EB008D67D}"/>
                </c:ext>
              </c:extLst>
            </c:dLbl>
            <c:dLbl>
              <c:idx val="9"/>
              <c:layout>
                <c:manualLayout>
                  <c:x val="-3.5938903863432167E-2"/>
                  <c:y val="-5.3140096618357488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a:t>R10</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extLst>
                <c:ext xmlns:c15="http://schemas.microsoft.com/office/drawing/2012/chart" uri="{CE6537A1-D6FC-4f65-9D91-7224C49458BB}">
                  <c15:layout>
                    <c:manualLayout>
                      <c:w val="4.4934772304405346E-2"/>
                      <c:h val="5.7898740918254782E-2"/>
                    </c:manualLayout>
                  </c15:layout>
                  <c15:showDataLabelsRange val="0"/>
                </c:ext>
                <c:ext xmlns:c16="http://schemas.microsoft.com/office/drawing/2014/chart" uri="{C3380CC4-5D6E-409C-BE32-E72D297353CC}">
                  <c16:uniqueId val="{00000009-105A-4067-85A5-C01EB008D67D}"/>
                </c:ext>
              </c:extLst>
            </c:dLbl>
            <c:dLbl>
              <c:idx val="10"/>
              <c:layout>
                <c:manualLayout>
                  <c:x val="-7.4123989218328842E-2"/>
                  <c:y val="-4.8309178743961352E-2"/>
                </c:manualLayout>
              </c:layout>
              <c:tx>
                <c:rich>
                  <a:bodyPr/>
                  <a:lstStyle/>
                  <a:p>
                    <a:r>
                      <a:rPr lang="en-US"/>
                      <a:t>R11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105A-4067-85A5-C01EB008D67D}"/>
                </c:ext>
              </c:extLst>
            </c:dLbl>
            <c:dLbl>
              <c:idx val="11"/>
              <c:tx>
                <c:rich>
                  <a:bodyPr/>
                  <a:lstStyle/>
                  <a:p>
                    <a:r>
                      <a:rPr lang="en-US"/>
                      <a:t>R12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105A-4067-85A5-C01EB008D67D}"/>
                </c:ext>
              </c:extLst>
            </c:dLbl>
            <c:dLbl>
              <c:idx val="12"/>
              <c:tx>
                <c:rich>
                  <a:bodyPr/>
                  <a:lstStyle/>
                  <a:p>
                    <a:r>
                      <a:rPr lang="en-US"/>
                      <a:t>R13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105A-4067-85A5-C01EB008D67D}"/>
                </c:ext>
              </c:extLst>
            </c:dLbl>
            <c:dLbl>
              <c:idx val="13"/>
              <c:tx>
                <c:rich>
                  <a:bodyPr/>
                  <a:lstStyle/>
                  <a:p>
                    <a:r>
                      <a:rPr lang="en-US"/>
                      <a:t>R14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105A-4067-85A5-C01EB008D67D}"/>
                </c:ext>
              </c:extLst>
            </c:dLbl>
            <c:dLbl>
              <c:idx val="14"/>
              <c:tx>
                <c:rich>
                  <a:bodyPr/>
                  <a:lstStyle/>
                  <a:p>
                    <a:r>
                      <a:rPr lang="en-US"/>
                      <a:t>R15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105A-4067-85A5-C01EB008D67D}"/>
                </c:ext>
              </c:extLst>
            </c:dLbl>
            <c:dLbl>
              <c:idx val="15"/>
              <c:tx>
                <c:rich>
                  <a:bodyPr/>
                  <a:lstStyle/>
                  <a:p>
                    <a:r>
                      <a:rPr lang="en-US"/>
                      <a:t>R16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105A-4067-85A5-C01EB008D67D}"/>
                </c:ext>
              </c:extLst>
            </c:dLbl>
            <c:dLbl>
              <c:idx val="16"/>
              <c:tx>
                <c:rich>
                  <a:bodyPr/>
                  <a:lstStyle/>
                  <a:p>
                    <a:r>
                      <a:rPr lang="en-US"/>
                      <a:t>R17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105A-4067-85A5-C01EB008D67D}"/>
                </c:ext>
              </c:extLst>
            </c:dLbl>
            <c:dLbl>
              <c:idx val="17"/>
              <c:tx>
                <c:rich>
                  <a:bodyPr/>
                  <a:lstStyle/>
                  <a:p>
                    <a:r>
                      <a:rPr lang="en-US"/>
                      <a:t>R18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105A-4067-85A5-C01EB008D67D}"/>
                </c:ext>
              </c:extLst>
            </c:dLbl>
            <c:dLbl>
              <c:idx val="18"/>
              <c:tx>
                <c:rich>
                  <a:bodyPr/>
                  <a:lstStyle/>
                  <a:p>
                    <a:r>
                      <a:rPr lang="en-US"/>
                      <a:t>R19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105A-4067-85A5-C01EB008D67D}"/>
                </c:ext>
              </c:extLst>
            </c:dLbl>
            <c:dLbl>
              <c:idx val="19"/>
              <c:tx>
                <c:rich>
                  <a:bodyPr/>
                  <a:lstStyle/>
                  <a:p>
                    <a:r>
                      <a:rPr lang="en-US"/>
                      <a:t>R20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105A-4067-85A5-C01EB008D67D}"/>
                </c:ext>
              </c:extLst>
            </c:dLbl>
            <c:dLbl>
              <c:idx val="20"/>
              <c:tx>
                <c:rich>
                  <a:bodyPr/>
                  <a:lstStyle/>
                  <a:p>
                    <a:r>
                      <a:rPr lang="en-US"/>
                      <a:t>R21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105A-4067-85A5-C01EB008D67D}"/>
                </c:ext>
              </c:extLst>
            </c:dLbl>
            <c:dLbl>
              <c:idx val="21"/>
              <c:tx>
                <c:rich>
                  <a:bodyPr/>
                  <a:lstStyle/>
                  <a:p>
                    <a:r>
                      <a:rPr lang="en-US"/>
                      <a:t>R22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105A-4067-85A5-C01EB008D67D}"/>
                </c:ext>
              </c:extLst>
            </c:dLbl>
            <c:dLbl>
              <c:idx val="22"/>
              <c:tx>
                <c:rich>
                  <a:bodyPr/>
                  <a:lstStyle/>
                  <a:p>
                    <a:r>
                      <a:rPr lang="en-US"/>
                      <a:t>R23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105A-4067-85A5-C01EB008D67D}"/>
                </c:ext>
              </c:extLst>
            </c:dLbl>
            <c:dLbl>
              <c:idx val="23"/>
              <c:tx>
                <c:rich>
                  <a:bodyPr/>
                  <a:lstStyle/>
                  <a:p>
                    <a:r>
                      <a:rPr lang="en-US"/>
                      <a:t>R24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105A-4067-85A5-C01EB008D67D}"/>
                </c:ext>
              </c:extLst>
            </c:dLbl>
            <c:dLbl>
              <c:idx val="24"/>
              <c:tx>
                <c:rich>
                  <a:bodyPr/>
                  <a:lstStyle/>
                  <a:p>
                    <a:r>
                      <a:rPr lang="en-US"/>
                      <a:t>R25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105A-4067-85A5-C01EB008D67D}"/>
                </c:ext>
              </c:extLst>
            </c:dLbl>
            <c:dLbl>
              <c:idx val="25"/>
              <c:tx>
                <c:rich>
                  <a:bodyPr/>
                  <a:lstStyle/>
                  <a:p>
                    <a:r>
                      <a:rPr lang="en-US"/>
                      <a:t>R26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105A-4067-85A5-C01EB008D67D}"/>
                </c:ext>
              </c:extLst>
            </c:dLbl>
            <c:dLbl>
              <c:idx val="26"/>
              <c:tx>
                <c:rich>
                  <a:bodyPr/>
                  <a:lstStyle/>
                  <a:p>
                    <a:r>
                      <a:rPr lang="en-US"/>
                      <a:t>R27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105A-4067-85A5-C01EB008D67D}"/>
                </c:ext>
              </c:extLst>
            </c:dLbl>
            <c:dLbl>
              <c:idx val="27"/>
              <c:tx>
                <c:rich>
                  <a:bodyPr/>
                  <a:lstStyle/>
                  <a:p>
                    <a:r>
                      <a:rPr lang="en-US"/>
                      <a:t>R28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105A-4067-85A5-C01EB008D67D}"/>
                </c:ext>
              </c:extLst>
            </c:dLbl>
            <c:dLbl>
              <c:idx val="28"/>
              <c:tx>
                <c:rich>
                  <a:bodyPr/>
                  <a:lstStyle/>
                  <a:p>
                    <a:r>
                      <a:rPr lang="en-US"/>
                      <a:t>R29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105A-4067-85A5-C01EB008D67D}"/>
                </c:ext>
              </c:extLst>
            </c:dLbl>
            <c:dLbl>
              <c:idx val="29"/>
              <c:tx>
                <c:rich>
                  <a:bodyPr/>
                  <a:lstStyle/>
                  <a:p>
                    <a:r>
                      <a:rPr lang="en-US"/>
                      <a:t>R30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105A-4067-85A5-C01EB008D67D}"/>
                </c:ext>
              </c:extLst>
            </c:dLbl>
            <c:dLbl>
              <c:idx val="30"/>
              <c:tx>
                <c:rich>
                  <a:bodyPr/>
                  <a:lstStyle/>
                  <a:p>
                    <a:r>
                      <a:rPr lang="en-US"/>
                      <a:t>R31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105A-4067-85A5-C01EB008D67D}"/>
                </c:ext>
              </c:extLst>
            </c:dLbl>
            <c:dLbl>
              <c:idx val="31"/>
              <c:tx>
                <c:rich>
                  <a:bodyPr/>
                  <a:lstStyle/>
                  <a:p>
                    <a:r>
                      <a:rPr lang="en-US"/>
                      <a:t>R32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105A-4067-85A5-C01EB008D67D}"/>
                </c:ext>
              </c:extLst>
            </c:dLbl>
            <c:dLbl>
              <c:idx val="32"/>
              <c:tx>
                <c:rich>
                  <a:bodyPr/>
                  <a:lstStyle/>
                  <a:p>
                    <a:r>
                      <a:rPr lang="en-US"/>
                      <a:t>R33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105A-4067-85A5-C01EB008D67D}"/>
                </c:ext>
              </c:extLst>
            </c:dLbl>
            <c:dLbl>
              <c:idx val="33"/>
              <c:tx>
                <c:rich>
                  <a:bodyPr/>
                  <a:lstStyle/>
                  <a:p>
                    <a:r>
                      <a:rPr lang="en-US"/>
                      <a:t>R34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105A-4067-85A5-C01EB008D67D}"/>
                </c:ext>
              </c:extLst>
            </c:dLbl>
            <c:dLbl>
              <c:idx val="34"/>
              <c:tx>
                <c:rich>
                  <a:bodyPr/>
                  <a:lstStyle/>
                  <a:p>
                    <a:r>
                      <a:rPr lang="nl-NL"/>
                      <a:t>R35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105A-4067-85A5-C01EB008D67D}"/>
                </c:ext>
              </c:extLst>
            </c:dLbl>
            <c:dLbl>
              <c:idx val="35"/>
              <c:tx>
                <c:rich>
                  <a:bodyPr/>
                  <a:lstStyle/>
                  <a:p>
                    <a:r>
                      <a:rPr lang="nl-NL"/>
                      <a:t>R36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105A-4067-85A5-C01EB008D67D}"/>
                </c:ext>
              </c:extLst>
            </c:dLbl>
            <c:dLbl>
              <c:idx val="36"/>
              <c:tx>
                <c:rich>
                  <a:bodyPr/>
                  <a:lstStyle/>
                  <a:p>
                    <a:r>
                      <a:rPr lang="nl-NL"/>
                      <a:t>R37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105A-4067-85A5-C01EB008D67D}"/>
                </c:ext>
              </c:extLst>
            </c:dLbl>
            <c:dLbl>
              <c:idx val="37"/>
              <c:tx>
                <c:rich>
                  <a:bodyPr/>
                  <a:lstStyle/>
                  <a:p>
                    <a:r>
                      <a:rPr lang="nl-NL"/>
                      <a:t>R38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105A-4067-85A5-C01EB008D67D}"/>
                </c:ext>
              </c:extLst>
            </c:dLbl>
            <c:dLbl>
              <c:idx val="38"/>
              <c:tx>
                <c:rich>
                  <a:bodyPr/>
                  <a:lstStyle/>
                  <a:p>
                    <a:r>
                      <a:rPr lang="nl-NL"/>
                      <a:t>R39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105A-4067-85A5-C01EB008D67D}"/>
                </c:ext>
              </c:extLst>
            </c:dLbl>
            <c:dLbl>
              <c:idx val="39"/>
              <c:tx>
                <c:rich>
                  <a:bodyPr/>
                  <a:lstStyle/>
                  <a:p>
                    <a:r>
                      <a:rPr lang="nl-NL"/>
                      <a:t>R40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105A-4067-85A5-C01EB008D67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'Risicotabel in grafiek'!$B$3:$B$42</c:f>
              <c:numCache>
                <c:formatCode>General</c:formatCode>
                <c:ptCount val="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xVal>
          <c:yVal>
            <c:numRef>
              <c:f>'Risicotabel in grafiek'!$C$3:$C$42</c:f>
              <c:numCache>
                <c:formatCode>General</c:formatCode>
                <c:ptCount val="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yVal>
          <c:smooth val="0"/>
          <c:extLst>
            <c:ext xmlns:c16="http://schemas.microsoft.com/office/drawing/2014/chart" uri="{C3380CC4-5D6E-409C-BE32-E72D297353CC}">
              <c16:uniqueId val="{00000028-105A-4067-85A5-C01EB008D67D}"/>
            </c:ext>
          </c:extLst>
        </c:ser>
        <c:dLbls>
          <c:showLegendKey val="0"/>
          <c:showVal val="0"/>
          <c:showCatName val="0"/>
          <c:showSerName val="0"/>
          <c:showPercent val="0"/>
          <c:showBubbleSize val="0"/>
        </c:dLbls>
        <c:axId val="567539855"/>
        <c:axId val="470115743"/>
      </c:scatterChart>
      <c:valAx>
        <c:axId val="567539855"/>
        <c:scaling>
          <c:orientation val="minMax"/>
          <c:max val="5"/>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Segoe UI" panose="020B0502040204020203" pitchFamily="34" charset="0"/>
                    <a:cs typeface="Segoe UI" panose="020B0502040204020203" pitchFamily="34" charset="0"/>
                  </a:rPr>
                  <a:t>Kans  </a:t>
                </a:r>
              </a:p>
            </c:rich>
          </c:tx>
          <c:layout>
            <c:manualLayout>
              <c:xMode val="edge"/>
              <c:yMode val="edge"/>
              <c:x val="0.49251395299725464"/>
              <c:y val="0.921256038647342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70115743"/>
        <c:crosses val="autoZero"/>
        <c:crossBetween val="midCat"/>
        <c:majorUnit val="1"/>
      </c:valAx>
      <c:valAx>
        <c:axId val="470115743"/>
        <c:scaling>
          <c:orientation val="minMax"/>
          <c:max val="5"/>
        </c:scaling>
        <c:delete val="0"/>
        <c:axPos val="l"/>
        <c:title>
          <c:tx>
            <c:rich>
              <a:bodyPr rot="0" spcFirstLastPara="1" vertOverflow="ellipsis" vert="wordArtVert"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1">
                    <a:latin typeface="Segoe UI" panose="020B0502040204020203" pitchFamily="34" charset="0"/>
                    <a:cs typeface="Segoe UI" panose="020B0502040204020203" pitchFamily="34" charset="0"/>
                  </a:rPr>
                  <a:t>Impact</a:t>
                </a:r>
              </a:p>
            </c:rich>
          </c:tx>
          <c:overlay val="0"/>
          <c:spPr>
            <a:noFill/>
            <a:ln>
              <a:noFill/>
            </a:ln>
            <a:effectLst/>
          </c:spPr>
          <c:txPr>
            <a:bodyPr rot="0" spcFirstLastPara="1" vertOverflow="ellipsis" vert="wordArtVert"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67539855"/>
        <c:crosses val="autoZero"/>
        <c:crossBetween val="midCat"/>
        <c:majorUnit val="1"/>
      </c:valAx>
      <c:spPr>
        <a:gradFill flip="none" rotWithShape="1">
          <a:gsLst>
            <a:gs pos="20000">
              <a:srgbClr val="92D050"/>
            </a:gs>
            <a:gs pos="63000">
              <a:schemeClr val="accent2"/>
            </a:gs>
            <a:gs pos="43000">
              <a:srgbClr val="FFFF00"/>
            </a:gs>
            <a:gs pos="83000">
              <a:srgbClr val="FF0000"/>
            </a:gs>
          </a:gsLst>
          <a:lin ang="18900000" scaled="1"/>
          <a:tileRect/>
        </a:gradFill>
        <a:ln>
          <a:solidFill>
            <a:schemeClr val="accent5">
              <a:lumMod val="20000"/>
              <a:lumOff val="8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b="1">
                <a:latin typeface="Segoe UI" panose="020B0502040204020203" pitchFamily="34" charset="0"/>
                <a:cs typeface="Segoe UI" panose="020B0502040204020203" pitchFamily="34" charset="0"/>
              </a:rPr>
              <a:t>Risicomatrix netto risico's SWZ</a:t>
            </a:r>
            <a:r>
              <a:rPr lang="nl-NL" b="1" baseline="0">
                <a:latin typeface="Segoe UI" panose="020B0502040204020203" pitchFamily="34" charset="0"/>
                <a:cs typeface="Segoe UI" panose="020B0502040204020203" pitchFamily="34" charset="0"/>
              </a:rPr>
              <a:t> fase 1&amp;2</a:t>
            </a:r>
            <a:endParaRPr lang="nl-NL" b="1">
              <a:latin typeface="Segoe UI" panose="020B0502040204020203" pitchFamily="34" charset="0"/>
              <a:cs typeface="Segoe UI" panose="020B0502040204020203" pitchFamily="34" charset="0"/>
            </a:endParaRPr>
          </a:p>
        </c:rich>
      </c:tx>
      <c:layout>
        <c:manualLayout>
          <c:xMode val="edge"/>
          <c:yMode val="edge"/>
          <c:x val="0.30459439352481421"/>
          <c:y val="2.883506343713956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9.1843877192693033E-2"/>
          <c:y val="0.16445476754852009"/>
          <c:w val="0.89151064007742586"/>
          <c:h val="0.72508769851101029"/>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tx>
                <c:rich>
                  <a:bodyPr/>
                  <a:lstStyle/>
                  <a:p>
                    <a:r>
                      <a:rPr lang="en-US"/>
                      <a:t>R1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8C63-488F-8F38-DDDD55DEA841}"/>
                </c:ext>
              </c:extLst>
            </c:dLbl>
            <c:dLbl>
              <c:idx val="1"/>
              <c:tx>
                <c:rich>
                  <a:bodyPr/>
                  <a:lstStyle/>
                  <a:p>
                    <a:r>
                      <a:rPr lang="en-US"/>
                      <a:t>R2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C63-488F-8F38-DDDD55DEA841}"/>
                </c:ext>
              </c:extLst>
            </c:dLbl>
            <c:dLbl>
              <c:idx val="2"/>
              <c:tx>
                <c:rich>
                  <a:bodyPr/>
                  <a:lstStyle/>
                  <a:p>
                    <a:r>
                      <a:rPr lang="en-US"/>
                      <a:t>R3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8C63-488F-8F38-DDDD55DEA841}"/>
                </c:ext>
              </c:extLst>
            </c:dLbl>
            <c:dLbl>
              <c:idx val="3"/>
              <c:tx>
                <c:rich>
                  <a:bodyPr/>
                  <a:lstStyle/>
                  <a:p>
                    <a:r>
                      <a:rPr lang="en-US"/>
                      <a:t>R4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C63-488F-8F38-DDDD55DEA841}"/>
                </c:ext>
              </c:extLst>
            </c:dLbl>
            <c:dLbl>
              <c:idx val="4"/>
              <c:layout>
                <c:manualLayout>
                  <c:x val="-5.6862745098039215E-2"/>
                  <c:y val="-3.864734299516908E-2"/>
                </c:manualLayout>
              </c:layout>
              <c:tx>
                <c:rich>
                  <a:bodyPr/>
                  <a:lstStyle/>
                  <a:p>
                    <a:r>
                      <a:rPr lang="en-US"/>
                      <a:t>R5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C63-488F-8F38-DDDD55DEA841}"/>
                </c:ext>
              </c:extLst>
            </c:dLbl>
            <c:dLbl>
              <c:idx val="5"/>
              <c:layout>
                <c:manualLayout>
                  <c:x val="-3.1372549019607843E-2"/>
                  <c:y val="-9.1787439613526575E-2"/>
                </c:manualLayout>
              </c:layout>
              <c:tx>
                <c:rich>
                  <a:bodyPr/>
                  <a:lstStyle/>
                  <a:p>
                    <a:r>
                      <a:rPr lang="en-US"/>
                      <a:t>R6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C63-488F-8F38-DDDD55DEA841}"/>
                </c:ext>
              </c:extLst>
            </c:dLbl>
            <c:dLbl>
              <c:idx val="6"/>
              <c:layout>
                <c:manualLayout>
                  <c:x val="-4.1176470588235294E-2"/>
                  <c:y val="-6.280193236714976E-2"/>
                </c:manualLayout>
              </c:layout>
              <c:tx>
                <c:rich>
                  <a:bodyPr/>
                  <a:lstStyle/>
                  <a:p>
                    <a:r>
                      <a:rPr lang="en-US"/>
                      <a:t>R7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C63-488F-8F38-DDDD55DEA841}"/>
                </c:ext>
              </c:extLst>
            </c:dLbl>
            <c:dLbl>
              <c:idx val="7"/>
              <c:tx>
                <c:rich>
                  <a:bodyPr/>
                  <a:lstStyle/>
                  <a:p>
                    <a:r>
                      <a:rPr lang="en-US"/>
                      <a:t>R8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8C63-488F-8F38-DDDD55DEA841}"/>
                </c:ext>
              </c:extLst>
            </c:dLbl>
            <c:dLbl>
              <c:idx val="8"/>
              <c:layout>
                <c:manualLayout>
                  <c:x val="-5.2941176470588235E-2"/>
                  <c:y val="-4.830917874396135E-3"/>
                </c:manualLayout>
              </c:layout>
              <c:tx>
                <c:rich>
                  <a:bodyPr/>
                  <a:lstStyle/>
                  <a:p>
                    <a:r>
                      <a:rPr lang="en-US"/>
                      <a:t>R9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8C63-488F-8F38-DDDD55DEA841}"/>
                </c:ext>
              </c:extLst>
            </c:dLbl>
            <c:dLbl>
              <c:idx val="9"/>
              <c:layout>
                <c:manualLayout>
                  <c:x val="-3.5294117647058823E-2"/>
                  <c:y val="-7.2463768115942032E-2"/>
                </c:manualLayout>
              </c:layout>
              <c:tx>
                <c:rich>
                  <a:bodyPr/>
                  <a:lstStyle/>
                  <a:p>
                    <a:r>
                      <a:rPr lang="en-US"/>
                      <a:t>R10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8C63-488F-8F38-DDDD55DEA841}"/>
                </c:ext>
              </c:extLst>
            </c:dLbl>
            <c:dLbl>
              <c:idx val="10"/>
              <c:layout>
                <c:manualLayout>
                  <c:x val="-7.2549019607843171E-2"/>
                  <c:y val="-4.830917874396135E-3"/>
                </c:manualLayout>
              </c:layout>
              <c:tx>
                <c:rich>
                  <a:bodyPr/>
                  <a:lstStyle/>
                  <a:p>
                    <a:r>
                      <a:rPr lang="en-US"/>
                      <a:t>R11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8C63-488F-8F38-DDDD55DEA841}"/>
                </c:ext>
              </c:extLst>
            </c:dLbl>
            <c:dLbl>
              <c:idx val="11"/>
              <c:tx>
                <c:rich>
                  <a:bodyPr/>
                  <a:lstStyle/>
                  <a:p>
                    <a:r>
                      <a:rPr lang="en-US"/>
                      <a:t>R12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8C63-488F-8F38-DDDD55DEA841}"/>
                </c:ext>
              </c:extLst>
            </c:dLbl>
            <c:dLbl>
              <c:idx val="12"/>
              <c:tx>
                <c:rich>
                  <a:bodyPr/>
                  <a:lstStyle/>
                  <a:p>
                    <a:r>
                      <a:rPr lang="en-US"/>
                      <a:t>R13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8C63-488F-8F38-DDDD55DEA841}"/>
                </c:ext>
              </c:extLst>
            </c:dLbl>
            <c:dLbl>
              <c:idx val="13"/>
              <c:tx>
                <c:rich>
                  <a:bodyPr/>
                  <a:lstStyle/>
                  <a:p>
                    <a:r>
                      <a:rPr lang="en-US"/>
                      <a:t>R14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8C63-488F-8F38-DDDD55DEA841}"/>
                </c:ext>
              </c:extLst>
            </c:dLbl>
            <c:dLbl>
              <c:idx val="14"/>
              <c:tx>
                <c:rich>
                  <a:bodyPr/>
                  <a:lstStyle/>
                  <a:p>
                    <a:r>
                      <a:rPr lang="en-US"/>
                      <a:t>R15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8C63-488F-8F38-DDDD55DEA841}"/>
                </c:ext>
              </c:extLst>
            </c:dLbl>
            <c:dLbl>
              <c:idx val="15"/>
              <c:tx>
                <c:rich>
                  <a:bodyPr/>
                  <a:lstStyle/>
                  <a:p>
                    <a:r>
                      <a:rPr lang="en-US"/>
                      <a:t>R16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8C63-488F-8F38-DDDD55DEA841}"/>
                </c:ext>
              </c:extLst>
            </c:dLbl>
            <c:dLbl>
              <c:idx val="16"/>
              <c:tx>
                <c:rich>
                  <a:bodyPr/>
                  <a:lstStyle/>
                  <a:p>
                    <a:r>
                      <a:rPr lang="en-US"/>
                      <a:t>R17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8C63-488F-8F38-DDDD55DEA841}"/>
                </c:ext>
              </c:extLst>
            </c:dLbl>
            <c:dLbl>
              <c:idx val="17"/>
              <c:tx>
                <c:rich>
                  <a:bodyPr/>
                  <a:lstStyle/>
                  <a:p>
                    <a:r>
                      <a:rPr lang="en-US"/>
                      <a:t>R18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8C63-488F-8F38-DDDD55DEA841}"/>
                </c:ext>
              </c:extLst>
            </c:dLbl>
            <c:dLbl>
              <c:idx val="18"/>
              <c:tx>
                <c:rich>
                  <a:bodyPr/>
                  <a:lstStyle/>
                  <a:p>
                    <a:r>
                      <a:rPr lang="en-US"/>
                      <a:t>R19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8C63-488F-8F38-DDDD55DEA841}"/>
                </c:ext>
              </c:extLst>
            </c:dLbl>
            <c:dLbl>
              <c:idx val="19"/>
              <c:tx>
                <c:rich>
                  <a:bodyPr/>
                  <a:lstStyle/>
                  <a:p>
                    <a:r>
                      <a:rPr lang="en-US"/>
                      <a:t>R20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8C63-488F-8F38-DDDD55DEA841}"/>
                </c:ext>
              </c:extLst>
            </c:dLbl>
            <c:dLbl>
              <c:idx val="20"/>
              <c:tx>
                <c:rich>
                  <a:bodyPr/>
                  <a:lstStyle/>
                  <a:p>
                    <a:r>
                      <a:rPr lang="en-US"/>
                      <a:t>R21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8C63-488F-8F38-DDDD55DEA841}"/>
                </c:ext>
              </c:extLst>
            </c:dLbl>
            <c:dLbl>
              <c:idx val="21"/>
              <c:tx>
                <c:rich>
                  <a:bodyPr/>
                  <a:lstStyle/>
                  <a:p>
                    <a:r>
                      <a:rPr lang="en-US"/>
                      <a:t>R22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8C63-488F-8F38-DDDD55DEA841}"/>
                </c:ext>
              </c:extLst>
            </c:dLbl>
            <c:dLbl>
              <c:idx val="22"/>
              <c:tx>
                <c:rich>
                  <a:bodyPr/>
                  <a:lstStyle/>
                  <a:p>
                    <a:r>
                      <a:rPr lang="en-US"/>
                      <a:t>R23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8C63-488F-8F38-DDDD55DEA841}"/>
                </c:ext>
              </c:extLst>
            </c:dLbl>
            <c:dLbl>
              <c:idx val="23"/>
              <c:tx>
                <c:rich>
                  <a:bodyPr/>
                  <a:lstStyle/>
                  <a:p>
                    <a:r>
                      <a:rPr lang="en-US"/>
                      <a:t>R24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8C63-488F-8F38-DDDD55DEA841}"/>
                </c:ext>
              </c:extLst>
            </c:dLbl>
            <c:dLbl>
              <c:idx val="24"/>
              <c:tx>
                <c:rich>
                  <a:bodyPr/>
                  <a:lstStyle/>
                  <a:p>
                    <a:r>
                      <a:rPr lang="en-US"/>
                      <a:t>R25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8C63-488F-8F38-DDDD55DEA841}"/>
                </c:ext>
              </c:extLst>
            </c:dLbl>
            <c:dLbl>
              <c:idx val="25"/>
              <c:tx>
                <c:rich>
                  <a:bodyPr/>
                  <a:lstStyle/>
                  <a:p>
                    <a:r>
                      <a:rPr lang="en-US"/>
                      <a:t>R26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8C63-488F-8F38-DDDD55DEA841}"/>
                </c:ext>
              </c:extLst>
            </c:dLbl>
            <c:dLbl>
              <c:idx val="26"/>
              <c:tx>
                <c:rich>
                  <a:bodyPr/>
                  <a:lstStyle/>
                  <a:p>
                    <a:r>
                      <a:rPr lang="en-US"/>
                      <a:t>R27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8C63-488F-8F38-DDDD55DEA841}"/>
                </c:ext>
              </c:extLst>
            </c:dLbl>
            <c:dLbl>
              <c:idx val="27"/>
              <c:tx>
                <c:rich>
                  <a:bodyPr/>
                  <a:lstStyle/>
                  <a:p>
                    <a:r>
                      <a:rPr lang="en-US"/>
                      <a:t>R28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8C63-488F-8F38-DDDD55DEA841}"/>
                </c:ext>
              </c:extLst>
            </c:dLbl>
            <c:dLbl>
              <c:idx val="28"/>
              <c:tx>
                <c:rich>
                  <a:bodyPr/>
                  <a:lstStyle/>
                  <a:p>
                    <a:r>
                      <a:rPr lang="en-US"/>
                      <a:t>R29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8C63-488F-8F38-DDDD55DEA841}"/>
                </c:ext>
              </c:extLst>
            </c:dLbl>
            <c:dLbl>
              <c:idx val="29"/>
              <c:tx>
                <c:rich>
                  <a:bodyPr/>
                  <a:lstStyle/>
                  <a:p>
                    <a:r>
                      <a:rPr lang="en-US"/>
                      <a:t>R30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8C63-488F-8F38-DDDD55DEA841}"/>
                </c:ext>
              </c:extLst>
            </c:dLbl>
            <c:dLbl>
              <c:idx val="30"/>
              <c:tx>
                <c:rich>
                  <a:bodyPr/>
                  <a:lstStyle/>
                  <a:p>
                    <a:r>
                      <a:rPr lang="en-US"/>
                      <a:t>R31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8C63-488F-8F38-DDDD55DEA841}"/>
                </c:ext>
              </c:extLst>
            </c:dLbl>
            <c:dLbl>
              <c:idx val="31"/>
              <c:tx>
                <c:rich>
                  <a:bodyPr/>
                  <a:lstStyle/>
                  <a:p>
                    <a:r>
                      <a:rPr lang="en-US"/>
                      <a:t>R32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8C63-488F-8F38-DDDD55DEA841}"/>
                </c:ext>
              </c:extLst>
            </c:dLbl>
            <c:dLbl>
              <c:idx val="32"/>
              <c:tx>
                <c:rich>
                  <a:bodyPr/>
                  <a:lstStyle/>
                  <a:p>
                    <a:r>
                      <a:rPr lang="en-US"/>
                      <a:t>R33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8C63-488F-8F38-DDDD55DEA841}"/>
                </c:ext>
              </c:extLst>
            </c:dLbl>
            <c:dLbl>
              <c:idx val="33"/>
              <c:tx>
                <c:rich>
                  <a:bodyPr/>
                  <a:lstStyle/>
                  <a:p>
                    <a:r>
                      <a:rPr lang="en-US"/>
                      <a:t>R34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8C63-488F-8F38-DDDD55DEA841}"/>
                </c:ext>
              </c:extLst>
            </c:dLbl>
            <c:dLbl>
              <c:idx val="34"/>
              <c:tx>
                <c:rich>
                  <a:bodyPr/>
                  <a:lstStyle/>
                  <a:p>
                    <a:r>
                      <a:rPr lang="nl-NL"/>
                      <a:t>R35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8C63-488F-8F38-DDDD55DEA841}"/>
                </c:ext>
              </c:extLst>
            </c:dLbl>
            <c:dLbl>
              <c:idx val="35"/>
              <c:tx>
                <c:rich>
                  <a:bodyPr/>
                  <a:lstStyle/>
                  <a:p>
                    <a:r>
                      <a:rPr lang="nl-NL"/>
                      <a:t>R36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8C63-488F-8F38-DDDD55DEA841}"/>
                </c:ext>
              </c:extLst>
            </c:dLbl>
            <c:dLbl>
              <c:idx val="36"/>
              <c:tx>
                <c:rich>
                  <a:bodyPr/>
                  <a:lstStyle/>
                  <a:p>
                    <a:r>
                      <a:rPr lang="nl-NL"/>
                      <a:t>R37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8C63-488F-8F38-DDDD55DEA841}"/>
                </c:ext>
              </c:extLst>
            </c:dLbl>
            <c:dLbl>
              <c:idx val="37"/>
              <c:tx>
                <c:rich>
                  <a:bodyPr/>
                  <a:lstStyle/>
                  <a:p>
                    <a:r>
                      <a:rPr lang="nl-NL"/>
                      <a:t>R38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8C63-488F-8F38-DDDD55DEA841}"/>
                </c:ext>
              </c:extLst>
            </c:dLbl>
            <c:dLbl>
              <c:idx val="38"/>
              <c:tx>
                <c:rich>
                  <a:bodyPr/>
                  <a:lstStyle/>
                  <a:p>
                    <a:r>
                      <a:rPr lang="nl-NL"/>
                      <a:t>R39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8C63-488F-8F38-DDDD55DEA841}"/>
                </c:ext>
              </c:extLst>
            </c:dLbl>
            <c:dLbl>
              <c:idx val="39"/>
              <c:tx>
                <c:rich>
                  <a:bodyPr/>
                  <a:lstStyle/>
                  <a:p>
                    <a:r>
                      <a:rPr lang="nl-NL"/>
                      <a:t>R40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8C63-488F-8F38-DDDD55DEA84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'Risicotabel in grafiek'!$F$3:$F$42</c:f>
              <c:numCache>
                <c:formatCode>General</c:formatCode>
                <c:ptCount val="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xVal>
          <c:yVal>
            <c:numRef>
              <c:f>'Risicotabel in grafiek'!$G$3:$G$42</c:f>
              <c:numCache>
                <c:formatCode>General</c:formatCode>
                <c:ptCount val="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yVal>
          <c:smooth val="0"/>
          <c:extLst>
            <c:ext xmlns:c16="http://schemas.microsoft.com/office/drawing/2014/chart" uri="{C3380CC4-5D6E-409C-BE32-E72D297353CC}">
              <c16:uniqueId val="{00000028-8C63-488F-8F38-DDDD55DEA841}"/>
            </c:ext>
          </c:extLst>
        </c:ser>
        <c:dLbls>
          <c:showLegendKey val="0"/>
          <c:showVal val="0"/>
          <c:showCatName val="0"/>
          <c:showSerName val="0"/>
          <c:showPercent val="0"/>
          <c:showBubbleSize val="0"/>
        </c:dLbls>
        <c:axId val="567539855"/>
        <c:axId val="470115743"/>
      </c:scatterChart>
      <c:valAx>
        <c:axId val="567539855"/>
        <c:scaling>
          <c:orientation val="minMax"/>
          <c:max val="5"/>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Segoe UI" panose="020B0502040204020203" pitchFamily="34" charset="0"/>
                    <a:cs typeface="Segoe UI" panose="020B0502040204020203" pitchFamily="34" charset="0"/>
                  </a:rPr>
                  <a:t>Kans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70115743"/>
        <c:crosses val="autoZero"/>
        <c:crossBetween val="midCat"/>
        <c:majorUnit val="1"/>
      </c:valAx>
      <c:valAx>
        <c:axId val="470115743"/>
        <c:scaling>
          <c:orientation val="minMax"/>
          <c:max val="5"/>
        </c:scaling>
        <c:delete val="0"/>
        <c:axPos val="l"/>
        <c:title>
          <c:tx>
            <c:rich>
              <a:bodyPr rot="0" spcFirstLastPara="1" vertOverflow="ellipsis" vert="wordArtVert"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Segoe UI" panose="020B0502040204020203" pitchFamily="34" charset="0"/>
                    <a:cs typeface="Segoe UI" panose="020B0502040204020203" pitchFamily="34" charset="0"/>
                  </a:rPr>
                  <a:t>Impact</a:t>
                </a:r>
              </a:p>
            </c:rich>
          </c:tx>
          <c:overlay val="0"/>
          <c:spPr>
            <a:noFill/>
            <a:ln>
              <a:noFill/>
            </a:ln>
            <a:effectLst/>
          </c:spPr>
          <c:txPr>
            <a:bodyPr rot="0" spcFirstLastPara="1" vertOverflow="ellipsis" vert="wordArtVert"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67539855"/>
        <c:crosses val="autoZero"/>
        <c:crossBetween val="midCat"/>
        <c:majorUnit val="1"/>
      </c:valAx>
      <c:spPr>
        <a:gradFill flip="none" rotWithShape="1">
          <a:gsLst>
            <a:gs pos="20000">
              <a:srgbClr val="92D050"/>
            </a:gs>
            <a:gs pos="63000">
              <a:schemeClr val="accent2"/>
            </a:gs>
            <a:gs pos="43000">
              <a:srgbClr val="FFFF00"/>
            </a:gs>
            <a:gs pos="83000">
              <a:srgbClr val="FF0000"/>
            </a:gs>
          </a:gsLst>
          <a:lin ang="18900000" scaled="1"/>
          <a:tileRect/>
        </a:gradFill>
        <a:ln>
          <a:solidFill>
            <a:schemeClr val="accent5">
              <a:lumMod val="20000"/>
              <a:lumOff val="8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2532530</xdr:colOff>
      <xdr:row>6</xdr:row>
      <xdr:rowOff>481853</xdr:rowOff>
    </xdr:from>
    <xdr:ext cx="184731" cy="264560"/>
    <xdr:sp macro="" textlink="">
      <xdr:nvSpPr>
        <xdr:cNvPr id="2" name="Tekstvak 1">
          <a:extLst>
            <a:ext uri="{FF2B5EF4-FFF2-40B4-BE49-F238E27FC236}">
              <a16:creationId xmlns:a16="http://schemas.microsoft.com/office/drawing/2014/main" id="{09898A5B-BB08-47B6-AC0F-335587D8F347}"/>
            </a:ext>
          </a:extLst>
        </xdr:cNvPr>
        <xdr:cNvSpPr txBox="1"/>
      </xdr:nvSpPr>
      <xdr:spPr>
        <a:xfrm>
          <a:off x="2961155" y="32250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2532530</xdr:colOff>
      <xdr:row>6</xdr:row>
      <xdr:rowOff>481853</xdr:rowOff>
    </xdr:from>
    <xdr:ext cx="184731" cy="264560"/>
    <xdr:sp macro="" textlink="">
      <xdr:nvSpPr>
        <xdr:cNvPr id="2" name="Tekstvak 1">
          <a:extLst>
            <a:ext uri="{FF2B5EF4-FFF2-40B4-BE49-F238E27FC236}">
              <a16:creationId xmlns:a16="http://schemas.microsoft.com/office/drawing/2014/main" id="{26EB3E17-718B-4B79-A31B-8FDF6F6358D3}"/>
            </a:ext>
          </a:extLst>
        </xdr:cNvPr>
        <xdr:cNvSpPr txBox="1"/>
      </xdr:nvSpPr>
      <xdr:spPr>
        <a:xfrm>
          <a:off x="2991971" y="32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1</xdr:col>
      <xdr:colOff>2532530</xdr:colOff>
      <xdr:row>6</xdr:row>
      <xdr:rowOff>481853</xdr:rowOff>
    </xdr:from>
    <xdr:ext cx="184731" cy="264560"/>
    <xdr:sp macro="" textlink="">
      <xdr:nvSpPr>
        <xdr:cNvPr id="3" name="Tekstvak 2">
          <a:extLst>
            <a:ext uri="{FF2B5EF4-FFF2-40B4-BE49-F238E27FC236}">
              <a16:creationId xmlns:a16="http://schemas.microsoft.com/office/drawing/2014/main" id="{D70FD140-FCC7-498E-AE19-1577762AAC80}"/>
            </a:ext>
          </a:extLst>
        </xdr:cNvPr>
        <xdr:cNvSpPr txBox="1"/>
      </xdr:nvSpPr>
      <xdr:spPr>
        <a:xfrm>
          <a:off x="2961155" y="32250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43815</xdr:colOff>
      <xdr:row>0</xdr:row>
      <xdr:rowOff>137160</xdr:rowOff>
    </xdr:from>
    <xdr:to>
      <xdr:col>20</xdr:col>
      <xdr:colOff>0</xdr:colOff>
      <xdr:row>23</xdr:row>
      <xdr:rowOff>28575</xdr:rowOff>
    </xdr:to>
    <xdr:graphicFrame macro="">
      <xdr:nvGraphicFramePr>
        <xdr:cNvPr id="2" name="Grafiek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xdr:colOff>
      <xdr:row>25</xdr:row>
      <xdr:rowOff>142875</xdr:rowOff>
    </xdr:from>
    <xdr:to>
      <xdr:col>21</xdr:col>
      <xdr:colOff>866775</xdr:colOff>
      <xdr:row>53</xdr:row>
      <xdr:rowOff>28575</xdr:rowOff>
    </xdr:to>
    <xdr:graphicFrame macro="">
      <xdr:nvGraphicFramePr>
        <xdr:cNvPr id="3" name="Grafiek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deventer.sharepoint.com/sites/dev-proj-energietransitie/_vti_history/34816/Gebouwde%20omgeving/Slim%20Warmtenet%20Zandweerd/Bepaling%20Effect%20Risico's/Model%20Businesscase%20Warmtenetten%20%20Slim%20Warmtenet%20Zandweerd%20Deventer%20versie%205%20(test).xlsm?27850D92" TargetMode="External"/><Relationship Id="rId1" Type="http://schemas.openxmlformats.org/officeDocument/2006/relationships/externalLinkPath" Target="file:///\\27850D92\Model%20Businesscase%20Warmtenetten%20%20Slim%20Warmtenet%20Zandweerd%20Deventer%20versie%205%20(tes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es1nl090v045\home01\mverbeet\20080714%20Calculaties%20comp%20en%20hoofdcom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nnatuurlijk.sharepoint.com/Users/hblaauw/OneDrive%20-%20Ennatuurlijk%20B.V/Desktop/SO,VO,DO%20map/2.%20Begroting/SIM_IM_Risico/20210521_IM_uren_benaming_datum_VO_DO.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deventer.sharepoint.com/sites/dev-proj-energietransitie/_vti_history/34816/Gebouwde%20omgeving/Slim%20Warmtenet%20Zandweerd/Bepaling%20Effect%20Risico's/Model%20Businesscase%20Warmtenetten%20%20Slim%20Warmtenet%20Zandweerd%20Deventer%20versie%207%20(Intern).xlsm?27850D92" TargetMode="External"/><Relationship Id="rId1" Type="http://schemas.openxmlformats.org/officeDocument/2006/relationships/externalLinkPath" Target="file:///\\27850D92\Model%20Businesscase%20Warmtenetten%20%20Slim%20Warmtenet%20Zandweerd%20Deventer%20versie%207%20(Inter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st.local\ENNData\Energie\TWD_warmte\Ontwikkeling%20&amp;%20Verkoop\Projecten\Oosterhout%20Zwaaikom%20Vrachelen\Engineering\20080114%20Kentallenmodel_Oosterhou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bst.local\ENNData\Documents%20and%20Settings\rhoof2\Local%20Settings\Temporary%20Internet%20Files\OLK1D5A\Prijsmodel%20A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es1nl059v023\home04\RvH%20Warmte\Projecten\Calypso1\20080122%20&#8364;%20model%20Calypso%20goedkeuring%20TWD%20v%201.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ebeheer"/>
      <sheetName val="Toelichting"/>
      <sheetName val="Invoer"/>
      <sheetName val="Investeringskosten ENN"/>
      <sheetName val="Variabele Warmte Inkoop"/>
      <sheetName val="Indexatie variabel tarief"/>
      <sheetName val="Invoer overig"/>
      <sheetName val="Risicodossier"/>
      <sheetName val="Scenarios"/>
      <sheetName val="Herinvest."/>
      <sheetName val="Overzicht Invoer"/>
      <sheetName val="Rekenoverzicht"/>
      <sheetName val="Financial Statement"/>
      <sheetName val="Resultaten"/>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en "/>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en"/>
      <sheetName val="Samenvatting"/>
      <sheetName val="Samenvatting Expl."/>
      <sheetName val="Proj.structuur"/>
      <sheetName val="Invoer"/>
      <sheetName val="Urenberekening"/>
      <sheetName val="Uitgangspunten begroting"/>
      <sheetName val="Opwek"/>
      <sheetName val="Net"/>
      <sheetName val="Aflever"/>
      <sheetName val="Netverliezen"/>
      <sheetName val="Beoogd leidingtrace"/>
      <sheetName val="Invulblad risicoinventarisatie"/>
      <sheetName val="RISK Matrix"/>
      <sheetName val="Opbrengsten"/>
      <sheetName val="Exploitatie"/>
      <sheetName val="Faser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ebeheer"/>
      <sheetName val="Toelichting"/>
      <sheetName val="Invoer"/>
      <sheetName val="Investeringskosten ENN"/>
      <sheetName val="Variabele Warmte Inkoop"/>
      <sheetName val="Indexatie variabel tarief"/>
      <sheetName val="Invoer overig"/>
      <sheetName val="Risicodossier"/>
      <sheetName val="Scenarios"/>
      <sheetName val="Herinvest."/>
      <sheetName val="Overzicht Invoer"/>
      <sheetName val="Rekenoverzicht"/>
      <sheetName val="Financial Statement"/>
      <sheetName val="Resultaten"/>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W gegeven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analyse"/>
    </sheetNames>
    <sheetDataSet>
      <sheetData sheetId="0"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1B943-6A75-418D-BFE9-1839CE18DD85}">
  <sheetPr>
    <tabColor rgb="FFFFFF00"/>
    <pageSetUpPr fitToPage="1"/>
  </sheetPr>
  <dimension ref="A1:Y73"/>
  <sheetViews>
    <sheetView showGridLines="0" tabSelected="1" showRuler="0" zoomScale="85" zoomScaleNormal="85" zoomScalePageLayoutView="85" workbookViewId="0">
      <pane ySplit="6" topLeftCell="A7" activePane="bottomLeft" state="frozen"/>
      <selection pane="bottomLeft" activeCell="F48" sqref="F48"/>
    </sheetView>
  </sheetViews>
  <sheetFormatPr defaultColWidth="0.42578125" defaultRowHeight="15" outlineLevelCol="1" x14ac:dyDescent="0.25"/>
  <cols>
    <col min="1" max="1" width="6.42578125" style="15" customWidth="1"/>
    <col min="2" max="2" width="47.5703125" style="43" bestFit="1" customWidth="1"/>
    <col min="3" max="3" width="20.42578125" customWidth="1" outlineLevel="1"/>
    <col min="4" max="4" width="14.42578125" customWidth="1" outlineLevel="1"/>
    <col min="5" max="5" width="17.5703125" style="5" customWidth="1" outlineLevel="1"/>
    <col min="6" max="6" width="18.5703125" customWidth="1" outlineLevel="1"/>
    <col min="7" max="7" width="27.5703125" style="3" hidden="1" customWidth="1"/>
    <col min="8" max="8" width="19.85546875" style="3" hidden="1" customWidth="1"/>
    <col min="9" max="9" width="37.5703125" style="4" hidden="1" customWidth="1"/>
    <col min="10" max="10" width="9.85546875" style="5" customWidth="1" outlineLevel="1"/>
    <col min="11" max="12" width="7.140625" style="5" customWidth="1" outlineLevel="1"/>
    <col min="13" max="13" width="7.140625" style="3" hidden="1" customWidth="1"/>
    <col min="14" max="14" width="21.42578125" style="7" hidden="1" customWidth="1"/>
    <col min="15" max="15" width="57.140625" style="117" customWidth="1"/>
    <col min="16" max="16" width="8.85546875" style="5" customWidth="1" outlineLevel="1"/>
    <col min="17" max="17" width="6.42578125" style="5" customWidth="1" outlineLevel="1"/>
    <col min="18" max="18" width="11.85546875" style="5" customWidth="1" outlineLevel="1"/>
    <col min="19" max="19" width="11.42578125" style="5" hidden="1" customWidth="1" outlineLevel="1"/>
    <col min="20" max="20" width="15.42578125" style="6" hidden="1" customWidth="1" outlineLevel="1"/>
    <col min="21" max="21" width="32.140625" style="10" customWidth="1"/>
    <col min="22" max="22" width="23.42578125" style="10" hidden="1" customWidth="1"/>
    <col min="23" max="23" width="19.42578125" style="11" hidden="1" customWidth="1"/>
    <col min="24" max="24" width="17" style="39" hidden="1" customWidth="1"/>
    <col min="25" max="25" width="15.85546875" style="10" hidden="1" customWidth="1"/>
  </cols>
  <sheetData>
    <row r="1" spans="1:25" ht="18" x14ac:dyDescent="0.25">
      <c r="A1" s="1" t="s">
        <v>65</v>
      </c>
      <c r="B1" s="2"/>
      <c r="F1" s="61" t="s">
        <v>23</v>
      </c>
      <c r="L1" s="6"/>
      <c r="O1" s="53"/>
      <c r="Q1" s="8"/>
      <c r="R1" s="9"/>
      <c r="S1" s="9"/>
    </row>
    <row r="2" spans="1:25" ht="15" customHeight="1" x14ac:dyDescent="0.25">
      <c r="A2" s="12"/>
      <c r="B2" s="13" t="s">
        <v>4</v>
      </c>
      <c r="C2" s="13" t="s">
        <v>5</v>
      </c>
      <c r="D2" s="13"/>
      <c r="E2" s="98"/>
      <c r="F2" s="118" t="s">
        <v>68</v>
      </c>
      <c r="G2" s="118"/>
      <c r="H2" s="118"/>
      <c r="I2" s="118"/>
      <c r="J2" s="118"/>
      <c r="K2" s="118"/>
      <c r="L2" s="118"/>
      <c r="M2" s="14"/>
      <c r="O2" s="53"/>
      <c r="R2" s="6"/>
      <c r="S2" s="6"/>
    </row>
    <row r="3" spans="1:25" ht="29.25" customHeight="1" x14ac:dyDescent="0.25">
      <c r="B3" s="16" t="s">
        <v>64</v>
      </c>
      <c r="C3" s="17" t="s">
        <v>69</v>
      </c>
      <c r="D3" s="18"/>
      <c r="E3" s="99"/>
      <c r="F3" s="118"/>
      <c r="G3" s="118"/>
      <c r="H3" s="118"/>
      <c r="I3" s="118"/>
      <c r="J3" s="118"/>
      <c r="K3" s="118"/>
      <c r="L3" s="118"/>
      <c r="M3" s="14"/>
      <c r="O3" s="53"/>
      <c r="P3" s="19"/>
      <c r="R3" s="20"/>
      <c r="S3" s="20"/>
    </row>
    <row r="4" spans="1:25" ht="15.75" thickBot="1" x14ac:dyDescent="0.3">
      <c r="A4" s="21"/>
      <c r="B4" s="2"/>
      <c r="I4" s="22"/>
      <c r="M4" s="110" t="s">
        <v>72</v>
      </c>
      <c r="N4" s="110" t="s">
        <v>72</v>
      </c>
      <c r="O4" s="53"/>
      <c r="S4" s="110" t="s">
        <v>72</v>
      </c>
      <c r="T4" s="110" t="s">
        <v>72</v>
      </c>
      <c r="V4" s="110" t="s">
        <v>72</v>
      </c>
      <c r="W4" s="110" t="s">
        <v>72</v>
      </c>
      <c r="X4" s="110" t="s">
        <v>72</v>
      </c>
      <c r="Y4" s="110" t="s">
        <v>72</v>
      </c>
    </row>
    <row r="5" spans="1:25" x14ac:dyDescent="0.25">
      <c r="A5" s="122" t="s">
        <v>6</v>
      </c>
      <c r="B5" s="123"/>
      <c r="C5" s="123"/>
      <c r="D5" s="123"/>
      <c r="E5" s="123"/>
      <c r="F5" s="124"/>
      <c r="G5" s="125" t="s">
        <v>7</v>
      </c>
      <c r="H5" s="126"/>
      <c r="I5" s="127"/>
      <c r="J5" s="128" t="s">
        <v>8</v>
      </c>
      <c r="K5" s="129"/>
      <c r="L5" s="129"/>
      <c r="M5" s="130"/>
      <c r="N5" s="131" t="s">
        <v>9</v>
      </c>
      <c r="O5" s="132"/>
      <c r="P5" s="133" t="s">
        <v>10</v>
      </c>
      <c r="Q5" s="134"/>
      <c r="R5" s="134"/>
      <c r="S5" s="135"/>
      <c r="T5" s="23" t="s">
        <v>11</v>
      </c>
      <c r="U5" s="119" t="s">
        <v>23</v>
      </c>
      <c r="V5" s="120"/>
      <c r="W5" s="120"/>
      <c r="X5" s="120"/>
      <c r="Y5" s="121"/>
    </row>
    <row r="6" spans="1:25" ht="123" customHeight="1" x14ac:dyDescent="0.25">
      <c r="A6" s="24" t="s">
        <v>66</v>
      </c>
      <c r="B6" s="25" t="s">
        <v>70</v>
      </c>
      <c r="C6" s="25" t="s">
        <v>12</v>
      </c>
      <c r="D6" s="94" t="s">
        <v>73</v>
      </c>
      <c r="E6" s="96" t="s">
        <v>74</v>
      </c>
      <c r="F6" s="95" t="s">
        <v>75</v>
      </c>
      <c r="G6" s="109" t="s">
        <v>13</v>
      </c>
      <c r="H6" s="107" t="s">
        <v>14</v>
      </c>
      <c r="I6" s="108" t="s">
        <v>15</v>
      </c>
      <c r="J6" s="26" t="s">
        <v>16</v>
      </c>
      <c r="K6" s="27" t="s">
        <v>17</v>
      </c>
      <c r="L6" s="27" t="s">
        <v>18</v>
      </c>
      <c r="M6" s="28" t="s">
        <v>19</v>
      </c>
      <c r="N6" s="29" t="s">
        <v>71</v>
      </c>
      <c r="O6" s="54" t="s">
        <v>20</v>
      </c>
      <c r="P6" s="26" t="s">
        <v>16</v>
      </c>
      <c r="Q6" s="27" t="s">
        <v>17</v>
      </c>
      <c r="R6" s="27" t="s">
        <v>18</v>
      </c>
      <c r="S6" s="28" t="s">
        <v>21</v>
      </c>
      <c r="T6" s="30" t="s">
        <v>22</v>
      </c>
      <c r="U6" s="31" t="s">
        <v>67</v>
      </c>
      <c r="V6" s="32" t="s">
        <v>24</v>
      </c>
      <c r="W6" s="33" t="s">
        <v>25</v>
      </c>
      <c r="X6" s="73" t="s">
        <v>26</v>
      </c>
      <c r="Y6" s="34" t="s">
        <v>27</v>
      </c>
    </row>
    <row r="7" spans="1:25" s="16" customFormat="1" ht="68.45" customHeight="1" x14ac:dyDescent="0.25">
      <c r="A7" s="51">
        <v>1</v>
      </c>
      <c r="B7" s="49" t="s">
        <v>138</v>
      </c>
      <c r="C7" s="111" t="s">
        <v>139</v>
      </c>
      <c r="D7" s="44" t="s">
        <v>0</v>
      </c>
      <c r="E7" s="97"/>
      <c r="F7" s="44"/>
      <c r="G7" s="45"/>
      <c r="H7" s="77"/>
      <c r="J7" s="45"/>
      <c r="K7" s="45"/>
      <c r="L7" s="45">
        <f>J7*K7</f>
        <v>0</v>
      </c>
      <c r="M7" s="48"/>
      <c r="N7" s="49"/>
      <c r="O7" s="113" t="s">
        <v>137</v>
      </c>
      <c r="P7" s="45"/>
      <c r="Q7" s="45"/>
      <c r="R7" s="45"/>
      <c r="S7" s="48"/>
      <c r="T7" s="45"/>
      <c r="U7" s="51"/>
      <c r="V7" s="51"/>
      <c r="W7" s="52"/>
      <c r="X7" s="74"/>
      <c r="Y7" s="52"/>
    </row>
    <row r="8" spans="1:25" s="16" customFormat="1" ht="66.95" customHeight="1" x14ac:dyDescent="0.25">
      <c r="A8" s="51">
        <v>2</v>
      </c>
      <c r="B8" s="49" t="s">
        <v>140</v>
      </c>
      <c r="C8" s="111" t="s">
        <v>141</v>
      </c>
      <c r="D8" s="44" t="s">
        <v>0</v>
      </c>
      <c r="E8" s="97"/>
      <c r="F8" s="44"/>
      <c r="G8" s="45"/>
      <c r="H8" s="77"/>
      <c r="I8" s="44"/>
      <c r="J8" s="45"/>
      <c r="K8" s="45"/>
      <c r="L8" s="45">
        <f t="shared" ref="L8:L40" si="0">J8*K8</f>
        <v>0</v>
      </c>
      <c r="M8" s="48"/>
      <c r="N8" s="49"/>
      <c r="O8" s="113" t="s">
        <v>142</v>
      </c>
      <c r="P8" s="45"/>
      <c r="Q8" s="45"/>
      <c r="R8" s="45"/>
      <c r="S8" s="48"/>
      <c r="T8" s="45"/>
      <c r="U8" s="51"/>
      <c r="V8" s="51"/>
      <c r="W8" s="52"/>
      <c r="X8" s="74"/>
      <c r="Y8" s="52"/>
    </row>
    <row r="9" spans="1:25" s="16" customFormat="1" ht="79.5" customHeight="1" x14ac:dyDescent="0.25">
      <c r="A9" s="51">
        <v>3</v>
      </c>
      <c r="B9" s="49" t="s">
        <v>76</v>
      </c>
      <c r="C9" s="111" t="s">
        <v>80</v>
      </c>
      <c r="D9" s="44" t="s">
        <v>3</v>
      </c>
      <c r="E9" s="97"/>
      <c r="F9" s="44"/>
      <c r="G9" s="45"/>
      <c r="H9" s="77"/>
      <c r="I9" s="44"/>
      <c r="J9" s="45"/>
      <c r="K9" s="45"/>
      <c r="L9" s="45">
        <f t="shared" si="0"/>
        <v>0</v>
      </c>
      <c r="M9" s="48"/>
      <c r="N9" s="49"/>
      <c r="O9" s="113" t="s">
        <v>114</v>
      </c>
      <c r="P9" s="45"/>
      <c r="Q9" s="45"/>
      <c r="R9" s="45"/>
      <c r="S9" s="48"/>
      <c r="T9" s="45"/>
      <c r="U9" s="51"/>
      <c r="V9" s="51"/>
      <c r="W9" s="52"/>
      <c r="X9" s="74"/>
      <c r="Y9" s="52"/>
    </row>
    <row r="10" spans="1:25" s="16" customFormat="1" ht="66.95" customHeight="1" x14ac:dyDescent="0.25">
      <c r="A10" s="51">
        <v>4</v>
      </c>
      <c r="B10" s="49" t="s">
        <v>133</v>
      </c>
      <c r="C10" s="111" t="s">
        <v>80</v>
      </c>
      <c r="D10" s="44" t="s">
        <v>0</v>
      </c>
      <c r="E10" s="97"/>
      <c r="F10" s="44"/>
      <c r="G10" s="45"/>
      <c r="H10" s="77"/>
      <c r="I10" s="44"/>
      <c r="J10" s="45"/>
      <c r="K10" s="45"/>
      <c r="L10" s="45">
        <f t="shared" si="0"/>
        <v>0</v>
      </c>
      <c r="M10" s="48"/>
      <c r="N10" s="49"/>
      <c r="O10" s="50" t="s">
        <v>112</v>
      </c>
      <c r="P10" s="45"/>
      <c r="Q10" s="45"/>
      <c r="R10" s="45"/>
      <c r="S10" s="48"/>
      <c r="T10" s="45"/>
      <c r="U10" s="51"/>
      <c r="V10" s="51"/>
      <c r="W10" s="52"/>
      <c r="X10" s="74"/>
      <c r="Y10" s="52"/>
    </row>
    <row r="11" spans="1:25" s="16" customFormat="1" ht="50.1" customHeight="1" x14ac:dyDescent="0.25">
      <c r="A11" s="51">
        <v>5</v>
      </c>
      <c r="B11" s="49" t="s">
        <v>77</v>
      </c>
      <c r="C11" s="111" t="s">
        <v>81</v>
      </c>
      <c r="D11" s="44" t="s">
        <v>0</v>
      </c>
      <c r="E11" s="97"/>
      <c r="F11" s="44"/>
      <c r="G11" s="45"/>
      <c r="H11" s="77"/>
      <c r="I11" s="44"/>
      <c r="J11" s="45"/>
      <c r="K11" s="45"/>
      <c r="L11" s="45">
        <f t="shared" si="0"/>
        <v>0</v>
      </c>
      <c r="M11" s="48"/>
      <c r="N11" s="49"/>
      <c r="O11" s="113" t="s">
        <v>115</v>
      </c>
      <c r="P11" s="45"/>
      <c r="Q11" s="45"/>
      <c r="R11" s="45"/>
      <c r="S11" s="48"/>
      <c r="T11" s="45"/>
      <c r="U11" s="51"/>
      <c r="V11" s="51"/>
      <c r="W11" s="52"/>
      <c r="X11" s="74"/>
      <c r="Y11" s="52"/>
    </row>
    <row r="12" spans="1:25" s="16" customFormat="1" ht="63.75" x14ac:dyDescent="0.25">
      <c r="A12" s="51">
        <v>6</v>
      </c>
      <c r="B12" s="49" t="s">
        <v>78</v>
      </c>
      <c r="C12" s="111" t="s">
        <v>80</v>
      </c>
      <c r="D12" s="44" t="s">
        <v>0</v>
      </c>
      <c r="E12" s="97"/>
      <c r="F12" s="44"/>
      <c r="G12" s="45"/>
      <c r="H12" s="77"/>
      <c r="I12" s="44"/>
      <c r="J12" s="45"/>
      <c r="K12" s="45"/>
      <c r="L12" s="45">
        <f t="shared" si="0"/>
        <v>0</v>
      </c>
      <c r="M12" s="48"/>
      <c r="N12" s="49"/>
      <c r="O12" s="113" t="s">
        <v>116</v>
      </c>
      <c r="P12" s="45"/>
      <c r="Q12" s="45"/>
      <c r="R12" s="45"/>
      <c r="S12" s="48"/>
      <c r="T12" s="45"/>
      <c r="U12" s="51"/>
      <c r="V12" s="51"/>
      <c r="W12" s="52"/>
      <c r="X12" s="74"/>
      <c r="Y12" s="52"/>
    </row>
    <row r="13" spans="1:25" s="16" customFormat="1" ht="60.75" customHeight="1" x14ac:dyDescent="0.25">
      <c r="A13" s="51">
        <v>7</v>
      </c>
      <c r="B13" s="49" t="s">
        <v>87</v>
      </c>
      <c r="C13" s="111" t="s">
        <v>79</v>
      </c>
      <c r="D13" s="44" t="s">
        <v>0</v>
      </c>
      <c r="E13" s="97"/>
      <c r="F13" s="44"/>
      <c r="G13" s="45"/>
      <c r="H13" s="77"/>
      <c r="I13" s="44"/>
      <c r="J13" s="45"/>
      <c r="K13" s="45"/>
      <c r="L13" s="45">
        <f t="shared" si="0"/>
        <v>0</v>
      </c>
      <c r="M13" s="48"/>
      <c r="N13" s="49"/>
      <c r="O13" s="50" t="s">
        <v>126</v>
      </c>
      <c r="P13" s="45"/>
      <c r="Q13" s="45"/>
      <c r="R13" s="45"/>
      <c r="S13" s="48"/>
      <c r="T13" s="45"/>
      <c r="U13" s="51"/>
      <c r="V13" s="51"/>
      <c r="W13" s="52"/>
      <c r="X13" s="74"/>
      <c r="Y13" s="52"/>
    </row>
    <row r="14" spans="1:25" s="60" customFormat="1" ht="38.25" x14ac:dyDescent="0.25">
      <c r="A14" s="51">
        <v>8</v>
      </c>
      <c r="B14" s="49" t="s">
        <v>135</v>
      </c>
      <c r="C14" s="111" t="s">
        <v>82</v>
      </c>
      <c r="D14" s="44" t="s">
        <v>0</v>
      </c>
      <c r="E14" s="97"/>
      <c r="F14" s="58"/>
      <c r="G14" s="59"/>
      <c r="H14" s="48"/>
      <c r="I14" s="44"/>
      <c r="J14" s="45"/>
      <c r="K14" s="45"/>
      <c r="L14" s="45">
        <f t="shared" si="0"/>
        <v>0</v>
      </c>
      <c r="M14" s="48"/>
      <c r="N14" s="49"/>
      <c r="O14" s="113" t="s">
        <v>136</v>
      </c>
      <c r="P14" s="45"/>
      <c r="Q14" s="45"/>
      <c r="R14" s="45"/>
      <c r="S14" s="48"/>
      <c r="T14" s="45"/>
      <c r="U14" s="51"/>
      <c r="V14" s="51"/>
      <c r="W14" s="52"/>
      <c r="X14" s="74"/>
      <c r="Y14" s="52"/>
    </row>
    <row r="15" spans="1:25" s="16" customFormat="1" ht="38.25" x14ac:dyDescent="0.25">
      <c r="A15" s="51">
        <v>9</v>
      </c>
      <c r="B15" s="49" t="s">
        <v>84</v>
      </c>
      <c r="C15" s="111" t="s">
        <v>83</v>
      </c>
      <c r="D15" s="44" t="s">
        <v>2</v>
      </c>
      <c r="E15" s="97"/>
      <c r="F15" s="44"/>
      <c r="G15" s="45"/>
      <c r="H15" s="48"/>
      <c r="I15" s="44"/>
      <c r="J15" s="45"/>
      <c r="K15" s="45"/>
      <c r="L15" s="45">
        <f t="shared" si="0"/>
        <v>0</v>
      </c>
      <c r="M15" s="48"/>
      <c r="N15" s="49"/>
      <c r="O15" s="113" t="s">
        <v>134</v>
      </c>
      <c r="P15" s="45"/>
      <c r="Q15" s="45"/>
      <c r="R15" s="45"/>
      <c r="S15" s="48"/>
      <c r="T15" s="45"/>
      <c r="U15" s="51"/>
      <c r="V15" s="51"/>
      <c r="W15" s="52"/>
      <c r="X15" s="74"/>
      <c r="Y15" s="52"/>
    </row>
    <row r="16" spans="1:25" s="16" customFormat="1" ht="102" x14ac:dyDescent="0.25">
      <c r="A16" s="51">
        <v>10</v>
      </c>
      <c r="B16" s="49" t="s">
        <v>85</v>
      </c>
      <c r="C16" s="111" t="s">
        <v>99</v>
      </c>
      <c r="D16" s="44" t="s">
        <v>1</v>
      </c>
      <c r="E16" s="97"/>
      <c r="F16" s="44"/>
      <c r="G16" s="45"/>
      <c r="H16" s="48"/>
      <c r="I16" s="44"/>
      <c r="J16" s="45"/>
      <c r="K16" s="45"/>
      <c r="L16" s="45">
        <f t="shared" si="0"/>
        <v>0</v>
      </c>
      <c r="M16" s="48"/>
      <c r="N16" s="49"/>
      <c r="O16" s="50" t="s">
        <v>100</v>
      </c>
      <c r="P16" s="45"/>
      <c r="Q16" s="45"/>
      <c r="R16" s="45"/>
      <c r="S16" s="48"/>
      <c r="T16" s="45"/>
      <c r="U16" s="51"/>
      <c r="V16" s="51"/>
      <c r="W16" s="52"/>
      <c r="X16" s="74"/>
      <c r="Y16" s="52"/>
    </row>
    <row r="17" spans="1:25" s="16" customFormat="1" ht="38.25" x14ac:dyDescent="0.25">
      <c r="A17" s="51">
        <v>11</v>
      </c>
      <c r="B17" s="49" t="s">
        <v>86</v>
      </c>
      <c r="C17" s="111" t="s">
        <v>83</v>
      </c>
      <c r="D17" s="44" t="s">
        <v>0</v>
      </c>
      <c r="E17" s="97"/>
      <c r="F17" s="44"/>
      <c r="G17" s="45"/>
      <c r="H17" s="48"/>
      <c r="I17" s="44"/>
      <c r="J17" s="45"/>
      <c r="K17" s="45"/>
      <c r="L17" s="45">
        <f t="shared" si="0"/>
        <v>0</v>
      </c>
      <c r="M17" s="48"/>
      <c r="N17" s="49"/>
      <c r="O17" s="113" t="s">
        <v>145</v>
      </c>
      <c r="P17" s="45"/>
      <c r="Q17" s="45"/>
      <c r="R17" s="45"/>
      <c r="S17" s="48"/>
      <c r="T17" s="45"/>
      <c r="U17" s="51"/>
      <c r="V17" s="51"/>
      <c r="W17" s="52"/>
      <c r="X17" s="74"/>
      <c r="Y17" s="52"/>
    </row>
    <row r="18" spans="1:25" s="16" customFormat="1" ht="51" x14ac:dyDescent="0.25">
      <c r="A18" s="51">
        <v>12</v>
      </c>
      <c r="B18" s="57" t="s">
        <v>30</v>
      </c>
      <c r="C18" s="44" t="s">
        <v>31</v>
      </c>
      <c r="D18" s="44" t="s">
        <v>0</v>
      </c>
      <c r="E18" s="97"/>
      <c r="F18" s="44"/>
      <c r="G18" s="45"/>
      <c r="H18" s="48"/>
      <c r="I18" s="44"/>
      <c r="J18" s="45"/>
      <c r="K18" s="45"/>
      <c r="L18" s="45">
        <f t="shared" si="0"/>
        <v>0</v>
      </c>
      <c r="M18" s="48"/>
      <c r="N18" s="49"/>
      <c r="O18" s="50" t="s">
        <v>113</v>
      </c>
      <c r="P18" s="45"/>
      <c r="Q18" s="45"/>
      <c r="R18" s="45"/>
      <c r="S18" s="48"/>
      <c r="T18" s="45"/>
      <c r="U18" s="51"/>
      <c r="V18" s="51"/>
      <c r="W18" s="52"/>
      <c r="X18" s="74"/>
      <c r="Y18" s="52"/>
    </row>
    <row r="19" spans="1:25" s="16" customFormat="1" ht="82.5" customHeight="1" x14ac:dyDescent="0.25">
      <c r="A19" s="51">
        <v>13</v>
      </c>
      <c r="B19" s="112" t="s">
        <v>28</v>
      </c>
      <c r="C19" s="44" t="s">
        <v>95</v>
      </c>
      <c r="D19" s="44" t="s">
        <v>3</v>
      </c>
      <c r="E19" s="97"/>
      <c r="F19" s="44"/>
      <c r="G19" s="45"/>
      <c r="H19" s="48"/>
      <c r="I19" s="47"/>
      <c r="J19" s="45"/>
      <c r="K19" s="45"/>
      <c r="L19" s="45">
        <f t="shared" si="0"/>
        <v>0</v>
      </c>
      <c r="M19" s="48"/>
      <c r="N19" s="49"/>
      <c r="O19" s="50" t="s">
        <v>96</v>
      </c>
      <c r="P19" s="45"/>
      <c r="Q19" s="45"/>
      <c r="R19" s="45"/>
      <c r="S19" s="48"/>
      <c r="T19" s="45"/>
      <c r="U19" s="51"/>
      <c r="V19" s="51"/>
      <c r="W19" s="52"/>
      <c r="X19" s="74"/>
      <c r="Y19" s="52"/>
    </row>
    <row r="20" spans="1:25" s="65" customFormat="1" ht="66.599999999999994" customHeight="1" x14ac:dyDescent="0.25">
      <c r="A20" s="51">
        <v>14</v>
      </c>
      <c r="B20" s="57" t="s">
        <v>143</v>
      </c>
      <c r="C20" s="111" t="s">
        <v>83</v>
      </c>
      <c r="D20" s="44" t="s">
        <v>1</v>
      </c>
      <c r="E20" s="97"/>
      <c r="F20" s="44"/>
      <c r="G20" s="45"/>
      <c r="H20" s="48"/>
      <c r="I20" s="47"/>
      <c r="J20" s="45"/>
      <c r="K20" s="45"/>
      <c r="L20" s="45">
        <f t="shared" si="0"/>
        <v>0</v>
      </c>
      <c r="M20" s="48"/>
      <c r="N20" s="49"/>
      <c r="O20" s="113" t="s">
        <v>144</v>
      </c>
      <c r="P20" s="45"/>
      <c r="Q20" s="45"/>
      <c r="R20" s="45"/>
      <c r="S20" s="48"/>
      <c r="T20" s="45"/>
      <c r="U20" s="51"/>
      <c r="V20" s="51"/>
      <c r="W20" s="52"/>
      <c r="X20" s="103"/>
      <c r="Y20" s="104"/>
    </row>
    <row r="21" spans="1:25" s="16" customFormat="1" ht="66" customHeight="1" x14ac:dyDescent="0.25">
      <c r="A21" s="51">
        <v>15</v>
      </c>
      <c r="B21" s="44" t="s">
        <v>150</v>
      </c>
      <c r="C21" s="44" t="s">
        <v>154</v>
      </c>
      <c r="D21" s="44" t="s">
        <v>1</v>
      </c>
      <c r="E21" s="97"/>
      <c r="F21" s="44"/>
      <c r="G21" s="45"/>
      <c r="H21" s="46"/>
      <c r="I21" s="47"/>
      <c r="J21" s="45"/>
      <c r="K21" s="45"/>
      <c r="L21" s="45">
        <f t="shared" ref="L21" si="1">J21*K21</f>
        <v>0</v>
      </c>
      <c r="M21" s="48"/>
      <c r="N21" s="49"/>
      <c r="O21" s="113" t="s">
        <v>151</v>
      </c>
      <c r="P21" s="45"/>
      <c r="Q21" s="45"/>
      <c r="R21" s="45"/>
      <c r="S21" s="48"/>
      <c r="T21" s="45"/>
      <c r="U21" s="51"/>
      <c r="V21" s="51"/>
      <c r="W21" s="52"/>
      <c r="X21" s="103"/>
      <c r="Y21" s="52"/>
    </row>
    <row r="22" spans="1:25" s="16" customFormat="1" ht="51" x14ac:dyDescent="0.25">
      <c r="A22" s="51">
        <v>16</v>
      </c>
      <c r="B22" s="44" t="s">
        <v>29</v>
      </c>
      <c r="C22" s="44" t="s">
        <v>97</v>
      </c>
      <c r="D22" s="44" t="s">
        <v>3</v>
      </c>
      <c r="E22" s="97"/>
      <c r="F22" s="44"/>
      <c r="G22" s="45"/>
      <c r="H22" s="46"/>
      <c r="I22" s="47"/>
      <c r="J22" s="45"/>
      <c r="K22" s="45"/>
      <c r="L22" s="45">
        <f t="shared" si="0"/>
        <v>0</v>
      </c>
      <c r="M22" s="48"/>
      <c r="N22" s="49"/>
      <c r="O22" s="50" t="s">
        <v>98</v>
      </c>
      <c r="P22" s="45"/>
      <c r="Q22" s="45"/>
      <c r="R22" s="45"/>
      <c r="S22" s="48"/>
      <c r="T22" s="45"/>
      <c r="U22" s="51"/>
      <c r="V22" s="51"/>
      <c r="W22" s="52"/>
      <c r="X22" s="74"/>
      <c r="Y22" s="52"/>
    </row>
    <row r="23" spans="1:25" s="16" customFormat="1" ht="75" customHeight="1" x14ac:dyDescent="0.25">
      <c r="A23" s="51">
        <v>17</v>
      </c>
      <c r="B23" s="57" t="s">
        <v>33</v>
      </c>
      <c r="C23" s="44" t="s">
        <v>120</v>
      </c>
      <c r="D23" s="44" t="s">
        <v>3</v>
      </c>
      <c r="E23" s="97"/>
      <c r="F23" s="44"/>
      <c r="G23" s="45"/>
      <c r="H23" s="46"/>
      <c r="I23" s="47"/>
      <c r="J23" s="45"/>
      <c r="K23" s="45"/>
      <c r="L23" s="45">
        <f t="shared" si="0"/>
        <v>0</v>
      </c>
      <c r="M23" s="48"/>
      <c r="N23" s="49"/>
      <c r="O23" s="50" t="s">
        <v>121</v>
      </c>
      <c r="P23" s="45"/>
      <c r="Q23" s="45"/>
      <c r="R23" s="45"/>
      <c r="S23" s="48"/>
      <c r="T23" s="45"/>
      <c r="U23" s="51"/>
      <c r="V23" s="51"/>
      <c r="W23" s="52"/>
      <c r="X23" s="74"/>
      <c r="Y23" s="52"/>
    </row>
    <row r="24" spans="1:25" s="16" customFormat="1" ht="68.45" customHeight="1" x14ac:dyDescent="0.25">
      <c r="A24" s="51">
        <v>18</v>
      </c>
      <c r="B24" s="57" t="s">
        <v>34</v>
      </c>
      <c r="C24" s="44" t="s">
        <v>31</v>
      </c>
      <c r="D24" s="44" t="s">
        <v>111</v>
      </c>
      <c r="E24" s="97"/>
      <c r="F24" s="44"/>
      <c r="G24" s="45"/>
      <c r="H24" s="46"/>
      <c r="I24" s="47"/>
      <c r="J24" s="45"/>
      <c r="K24" s="45"/>
      <c r="L24" s="45">
        <f t="shared" si="0"/>
        <v>0</v>
      </c>
      <c r="M24" s="48"/>
      <c r="N24" s="49"/>
      <c r="O24" s="50" t="s">
        <v>121</v>
      </c>
      <c r="P24" s="45"/>
      <c r="Q24" s="45"/>
      <c r="R24" s="45"/>
      <c r="S24" s="48"/>
      <c r="T24" s="45"/>
      <c r="U24" s="51"/>
      <c r="V24" s="51"/>
      <c r="W24" s="52"/>
      <c r="X24" s="74"/>
      <c r="Y24" s="52"/>
    </row>
    <row r="25" spans="1:25" s="16" customFormat="1" ht="51" x14ac:dyDescent="0.25">
      <c r="A25" s="51">
        <v>19</v>
      </c>
      <c r="B25" s="62" t="s">
        <v>123</v>
      </c>
      <c r="C25" s="44" t="s">
        <v>124</v>
      </c>
      <c r="D25" s="44" t="s">
        <v>110</v>
      </c>
      <c r="E25" s="97"/>
      <c r="F25" s="44"/>
      <c r="G25" s="45"/>
      <c r="H25" s="46"/>
      <c r="I25" s="47"/>
      <c r="J25" s="45"/>
      <c r="K25" s="45"/>
      <c r="L25" s="45">
        <f t="shared" si="0"/>
        <v>0</v>
      </c>
      <c r="M25" s="48"/>
      <c r="N25" s="49"/>
      <c r="O25" s="50" t="s">
        <v>125</v>
      </c>
      <c r="P25" s="45"/>
      <c r="Q25" s="45"/>
      <c r="R25" s="45"/>
      <c r="S25" s="48"/>
      <c r="T25" s="45"/>
      <c r="U25" s="51"/>
      <c r="V25" s="51"/>
      <c r="W25" s="52"/>
      <c r="X25" s="74"/>
      <c r="Y25" s="52"/>
    </row>
    <row r="26" spans="1:25" s="16" customFormat="1" ht="63.75" x14ac:dyDescent="0.25">
      <c r="A26" s="51">
        <v>20</v>
      </c>
      <c r="B26" s="63" t="s">
        <v>36</v>
      </c>
      <c r="C26" s="44" t="s">
        <v>127</v>
      </c>
      <c r="D26" s="44" t="s">
        <v>93</v>
      </c>
      <c r="E26" s="97"/>
      <c r="F26" s="44"/>
      <c r="G26" s="45"/>
      <c r="H26" s="46"/>
      <c r="I26" s="47"/>
      <c r="J26" s="45"/>
      <c r="K26" s="45"/>
      <c r="L26" s="45">
        <f t="shared" si="0"/>
        <v>0</v>
      </c>
      <c r="M26" s="48"/>
      <c r="N26" s="49"/>
      <c r="O26" s="50" t="s">
        <v>129</v>
      </c>
      <c r="P26" s="45"/>
      <c r="Q26" s="45"/>
      <c r="R26" s="45"/>
      <c r="S26" s="48"/>
      <c r="T26" s="45"/>
      <c r="U26" s="51"/>
      <c r="V26" s="51"/>
      <c r="W26" s="52"/>
      <c r="X26" s="74"/>
      <c r="Y26" s="52"/>
    </row>
    <row r="27" spans="1:25" s="16" customFormat="1" ht="51" x14ac:dyDescent="0.25">
      <c r="A27" s="51">
        <v>21</v>
      </c>
      <c r="B27" s="57" t="s">
        <v>35</v>
      </c>
      <c r="C27" s="44" t="s">
        <v>128</v>
      </c>
      <c r="D27" s="44" t="s">
        <v>93</v>
      </c>
      <c r="E27" s="97"/>
      <c r="F27" s="44"/>
      <c r="G27" s="45"/>
      <c r="H27" s="46"/>
      <c r="I27" s="47"/>
      <c r="J27" s="45"/>
      <c r="K27" s="45"/>
      <c r="L27" s="45">
        <f t="shared" si="0"/>
        <v>0</v>
      </c>
      <c r="M27" s="48"/>
      <c r="N27" s="49"/>
      <c r="O27" s="50" t="s">
        <v>149</v>
      </c>
      <c r="P27" s="45"/>
      <c r="Q27" s="45"/>
      <c r="R27" s="45"/>
      <c r="S27" s="48"/>
      <c r="T27" s="45"/>
      <c r="U27" s="51"/>
      <c r="V27" s="51"/>
      <c r="W27" s="52"/>
      <c r="X27" s="74"/>
      <c r="Y27" s="52"/>
    </row>
    <row r="28" spans="1:25" s="16" customFormat="1" ht="51" x14ac:dyDescent="0.25">
      <c r="A28" s="51">
        <v>22</v>
      </c>
      <c r="B28" s="63" t="s">
        <v>152</v>
      </c>
      <c r="C28" s="44" t="s">
        <v>155</v>
      </c>
      <c r="D28" s="44"/>
      <c r="E28" s="97"/>
      <c r="F28" s="44"/>
      <c r="G28" s="45"/>
      <c r="H28" s="46"/>
      <c r="I28" s="47"/>
      <c r="J28" s="45"/>
      <c r="K28" s="45"/>
      <c r="L28" s="45">
        <f>J28*K28</f>
        <v>0</v>
      </c>
      <c r="M28" s="48"/>
      <c r="N28" s="49"/>
      <c r="O28" s="113" t="s">
        <v>153</v>
      </c>
      <c r="P28" s="45"/>
      <c r="Q28" s="45"/>
      <c r="R28" s="45"/>
      <c r="S28" s="48"/>
      <c r="T28" s="45"/>
      <c r="U28" s="51"/>
      <c r="V28" s="51"/>
      <c r="W28" s="52"/>
      <c r="X28" s="74"/>
      <c r="Y28" s="52"/>
    </row>
    <row r="29" spans="1:25" s="16" customFormat="1" ht="70.5" customHeight="1" x14ac:dyDescent="0.25">
      <c r="A29" s="51">
        <v>23</v>
      </c>
      <c r="B29" s="57" t="s">
        <v>88</v>
      </c>
      <c r="C29" s="44" t="s">
        <v>89</v>
      </c>
      <c r="D29" s="44" t="s">
        <v>2</v>
      </c>
      <c r="E29" s="97"/>
      <c r="F29" s="44"/>
      <c r="G29" s="45"/>
      <c r="H29" s="46"/>
      <c r="I29" s="47"/>
      <c r="J29" s="45"/>
      <c r="K29" s="45"/>
      <c r="L29" s="45">
        <f t="shared" si="0"/>
        <v>0</v>
      </c>
      <c r="M29" s="48"/>
      <c r="N29" s="49"/>
      <c r="O29" s="113" t="s">
        <v>90</v>
      </c>
      <c r="P29" s="45"/>
      <c r="Q29" s="45"/>
      <c r="R29" s="45"/>
      <c r="S29" s="48"/>
      <c r="T29" s="45"/>
      <c r="U29" s="51"/>
      <c r="V29" s="51"/>
      <c r="W29" s="52"/>
      <c r="X29" s="74"/>
      <c r="Y29" s="52"/>
    </row>
    <row r="30" spans="1:25" s="16" customFormat="1" ht="51" x14ac:dyDescent="0.25">
      <c r="A30" s="51">
        <v>24</v>
      </c>
      <c r="B30" s="57" t="s">
        <v>91</v>
      </c>
      <c r="C30" s="44" t="s">
        <v>92</v>
      </c>
      <c r="D30" s="44" t="s">
        <v>93</v>
      </c>
      <c r="E30" s="97"/>
      <c r="F30" s="44"/>
      <c r="G30" s="45"/>
      <c r="H30" s="46"/>
      <c r="I30" s="47"/>
      <c r="J30" s="45"/>
      <c r="K30" s="45"/>
      <c r="L30" s="45">
        <f t="shared" si="0"/>
        <v>0</v>
      </c>
      <c r="M30" s="48"/>
      <c r="N30" s="49"/>
      <c r="O30" s="113" t="s">
        <v>94</v>
      </c>
      <c r="P30" s="45"/>
      <c r="Q30" s="45"/>
      <c r="R30" s="45"/>
      <c r="S30" s="48"/>
      <c r="T30" s="45"/>
      <c r="U30" s="105"/>
      <c r="V30" s="105"/>
      <c r="W30" s="52"/>
      <c r="X30" s="74"/>
      <c r="Y30" s="52"/>
    </row>
    <row r="31" spans="1:25" s="16" customFormat="1" ht="51" x14ac:dyDescent="0.25">
      <c r="A31" s="51">
        <v>25</v>
      </c>
      <c r="B31" s="62" t="s">
        <v>101</v>
      </c>
      <c r="C31" s="44" t="s">
        <v>102</v>
      </c>
      <c r="D31" s="44" t="s">
        <v>1</v>
      </c>
      <c r="E31" s="97"/>
      <c r="F31" s="44"/>
      <c r="G31" s="45"/>
      <c r="H31" s="46"/>
      <c r="I31" s="47"/>
      <c r="J31" s="45"/>
      <c r="K31" s="45"/>
      <c r="L31" s="45">
        <f t="shared" si="0"/>
        <v>0</v>
      </c>
      <c r="M31" s="48"/>
      <c r="N31" s="49"/>
      <c r="O31" s="113" t="s">
        <v>103</v>
      </c>
      <c r="P31" s="45"/>
      <c r="Q31" s="45"/>
      <c r="R31" s="45"/>
      <c r="S31" s="48"/>
      <c r="T31" s="45"/>
      <c r="U31" s="51"/>
      <c r="V31" s="51"/>
      <c r="W31" s="52"/>
      <c r="X31" s="74"/>
      <c r="Y31" s="52"/>
    </row>
    <row r="32" spans="1:25" s="16" customFormat="1" ht="55.5" customHeight="1" x14ac:dyDescent="0.25">
      <c r="A32" s="51">
        <v>26</v>
      </c>
      <c r="B32" s="44" t="s">
        <v>104</v>
      </c>
      <c r="C32" s="44" t="s">
        <v>106</v>
      </c>
      <c r="D32" s="44" t="s">
        <v>110</v>
      </c>
      <c r="E32" s="97"/>
      <c r="F32" s="44"/>
      <c r="G32" s="45"/>
      <c r="H32" s="46"/>
      <c r="I32" s="47"/>
      <c r="J32" s="45"/>
      <c r="K32" s="45"/>
      <c r="L32" s="45">
        <f t="shared" si="0"/>
        <v>0</v>
      </c>
      <c r="M32" s="48"/>
      <c r="N32" s="49"/>
      <c r="O32" s="50" t="s">
        <v>105</v>
      </c>
      <c r="P32" s="45"/>
      <c r="Q32" s="45"/>
      <c r="R32" s="45"/>
      <c r="S32" s="48"/>
      <c r="T32" s="45"/>
      <c r="U32" s="105"/>
      <c r="V32" s="105"/>
      <c r="W32" s="52"/>
      <c r="X32" s="74"/>
      <c r="Y32" s="52"/>
    </row>
    <row r="33" spans="1:25" s="16" customFormat="1" ht="87.6" customHeight="1" x14ac:dyDescent="0.25">
      <c r="A33" s="51">
        <v>27</v>
      </c>
      <c r="B33" s="57" t="s">
        <v>107</v>
      </c>
      <c r="C33" s="44" t="s">
        <v>108</v>
      </c>
      <c r="D33" s="44" t="s">
        <v>111</v>
      </c>
      <c r="E33" s="97"/>
      <c r="F33" s="44"/>
      <c r="G33" s="45"/>
      <c r="H33" s="46"/>
      <c r="I33" s="47"/>
      <c r="J33" s="45"/>
      <c r="K33" s="45"/>
      <c r="L33" s="45">
        <f t="shared" si="0"/>
        <v>0</v>
      </c>
      <c r="M33" s="48"/>
      <c r="N33" s="49"/>
      <c r="O33" s="50" t="s">
        <v>109</v>
      </c>
      <c r="P33" s="45"/>
      <c r="Q33" s="45"/>
      <c r="R33" s="45"/>
      <c r="S33" s="48"/>
      <c r="T33" s="45"/>
      <c r="U33" s="51"/>
      <c r="V33" s="51"/>
      <c r="W33" s="52"/>
      <c r="X33" s="74"/>
      <c r="Y33" s="52"/>
    </row>
    <row r="34" spans="1:25" s="16" customFormat="1" ht="38.25" x14ac:dyDescent="0.25">
      <c r="A34" s="51">
        <v>28</v>
      </c>
      <c r="B34" s="57" t="s">
        <v>32</v>
      </c>
      <c r="C34" s="44" t="s">
        <v>117</v>
      </c>
      <c r="D34" s="44" t="s">
        <v>93</v>
      </c>
      <c r="E34" s="97"/>
      <c r="F34" s="44"/>
      <c r="G34" s="45"/>
      <c r="H34" s="46"/>
      <c r="I34" s="47"/>
      <c r="J34" s="45"/>
      <c r="K34" s="45"/>
      <c r="L34" s="45">
        <f t="shared" si="0"/>
        <v>0</v>
      </c>
      <c r="M34" s="48"/>
      <c r="N34" s="49"/>
      <c r="O34" s="50" t="s">
        <v>118</v>
      </c>
      <c r="P34" s="45"/>
      <c r="Q34" s="45"/>
      <c r="R34" s="45"/>
      <c r="S34" s="48"/>
      <c r="T34" s="45"/>
      <c r="U34" s="51"/>
      <c r="V34" s="51"/>
      <c r="W34" s="52"/>
      <c r="X34" s="74"/>
      <c r="Y34" s="52"/>
    </row>
    <row r="35" spans="1:25" s="16" customFormat="1" ht="51" x14ac:dyDescent="0.25">
      <c r="A35" s="51">
        <v>29</v>
      </c>
      <c r="B35" s="57" t="s">
        <v>119</v>
      </c>
      <c r="C35" s="44" t="s">
        <v>120</v>
      </c>
      <c r="D35" s="44" t="s">
        <v>111</v>
      </c>
      <c r="E35" s="97"/>
      <c r="F35" s="44"/>
      <c r="G35" s="45"/>
      <c r="H35" s="46"/>
      <c r="I35" s="47"/>
      <c r="J35" s="45"/>
      <c r="K35" s="45"/>
      <c r="L35" s="45">
        <f t="shared" si="0"/>
        <v>0</v>
      </c>
      <c r="M35" s="48"/>
      <c r="N35" s="49"/>
      <c r="O35" s="50" t="s">
        <v>122</v>
      </c>
      <c r="P35" s="45"/>
      <c r="Q35" s="45"/>
      <c r="R35" s="45"/>
      <c r="S35" s="48"/>
      <c r="T35" s="45"/>
      <c r="U35" s="51"/>
      <c r="V35" s="51"/>
      <c r="W35" s="52"/>
      <c r="X35" s="74"/>
      <c r="Y35" s="52"/>
    </row>
    <row r="36" spans="1:25" s="16" customFormat="1" ht="51" x14ac:dyDescent="0.25">
      <c r="A36" s="51">
        <v>30</v>
      </c>
      <c r="B36" s="44" t="s">
        <v>130</v>
      </c>
      <c r="C36" s="44" t="s">
        <v>131</v>
      </c>
      <c r="D36" s="44" t="s">
        <v>93</v>
      </c>
      <c r="E36" s="97"/>
      <c r="F36" s="44"/>
      <c r="G36" s="45"/>
      <c r="H36" s="46"/>
      <c r="I36" s="47"/>
      <c r="J36" s="45"/>
      <c r="K36" s="45"/>
      <c r="L36" s="45">
        <f t="shared" si="0"/>
        <v>0</v>
      </c>
      <c r="M36" s="48"/>
      <c r="N36" s="49"/>
      <c r="O36" s="50" t="s">
        <v>132</v>
      </c>
      <c r="P36" s="45"/>
      <c r="Q36" s="45"/>
      <c r="R36" s="45"/>
      <c r="S36" s="48"/>
      <c r="T36" s="45"/>
      <c r="U36" s="51"/>
      <c r="V36" s="51"/>
      <c r="W36" s="52"/>
      <c r="X36" s="74"/>
      <c r="Y36" s="52"/>
    </row>
    <row r="37" spans="1:25" s="16" customFormat="1" ht="52.5" customHeight="1" x14ac:dyDescent="0.25">
      <c r="A37" s="51">
        <v>31</v>
      </c>
      <c r="B37" s="62" t="s">
        <v>146</v>
      </c>
      <c r="C37" s="44" t="s">
        <v>147</v>
      </c>
      <c r="D37" s="44" t="s">
        <v>0</v>
      </c>
      <c r="E37" s="97"/>
      <c r="F37" s="44"/>
      <c r="G37" s="45"/>
      <c r="H37" s="46"/>
      <c r="I37" s="47"/>
      <c r="J37" s="45"/>
      <c r="K37" s="45"/>
      <c r="L37" s="45">
        <f t="shared" si="0"/>
        <v>0</v>
      </c>
      <c r="M37" s="48"/>
      <c r="N37" s="49"/>
      <c r="O37" s="113" t="s">
        <v>148</v>
      </c>
      <c r="P37" s="45"/>
      <c r="Q37" s="45"/>
      <c r="R37" s="45"/>
      <c r="S37" s="48"/>
      <c r="T37" s="45"/>
      <c r="U37" s="51"/>
      <c r="V37" s="51"/>
      <c r="W37" s="52"/>
      <c r="X37" s="74"/>
      <c r="Y37" s="52"/>
    </row>
    <row r="38" spans="1:25" s="16" customFormat="1" ht="12.75" x14ac:dyDescent="0.25">
      <c r="A38" s="51">
        <v>32</v>
      </c>
      <c r="B38" s="44"/>
      <c r="C38" s="44"/>
      <c r="D38" s="44"/>
      <c r="E38" s="97"/>
      <c r="F38" s="44"/>
      <c r="G38" s="45"/>
      <c r="H38" s="46"/>
      <c r="I38" s="47"/>
      <c r="J38" s="45"/>
      <c r="K38" s="45"/>
      <c r="L38" s="45"/>
      <c r="M38" s="48"/>
      <c r="N38" s="49"/>
      <c r="O38" s="113"/>
      <c r="P38" s="45"/>
      <c r="Q38" s="45"/>
      <c r="R38" s="45"/>
      <c r="S38" s="48"/>
      <c r="T38" s="45"/>
      <c r="U38" s="51"/>
      <c r="V38" s="51"/>
      <c r="W38" s="52"/>
      <c r="X38" s="74"/>
      <c r="Y38" s="52"/>
    </row>
    <row r="39" spans="1:25" s="16" customFormat="1" ht="12.75" x14ac:dyDescent="0.2">
      <c r="A39" s="51">
        <v>33</v>
      </c>
      <c r="B39" s="63"/>
      <c r="C39" s="44"/>
      <c r="D39" s="44"/>
      <c r="E39" s="97"/>
      <c r="F39" s="44"/>
      <c r="G39" s="45"/>
      <c r="H39" s="46"/>
      <c r="I39" s="47"/>
      <c r="J39" s="45"/>
      <c r="K39" s="45"/>
      <c r="L39" s="45"/>
      <c r="M39" s="48"/>
      <c r="N39" s="49"/>
      <c r="O39" s="113"/>
      <c r="P39" s="45"/>
      <c r="Q39" s="45"/>
      <c r="R39" s="45"/>
      <c r="S39" s="48"/>
      <c r="T39" s="45"/>
      <c r="U39" s="51"/>
      <c r="V39" s="106"/>
      <c r="W39" s="52"/>
      <c r="X39" s="74"/>
      <c r="Y39" s="52"/>
    </row>
    <row r="40" spans="1:25" s="68" customFormat="1" ht="19.5" customHeight="1" x14ac:dyDescent="0.25">
      <c r="A40" s="51">
        <v>34</v>
      </c>
      <c r="B40" s="57"/>
      <c r="C40" s="44"/>
      <c r="D40" s="44"/>
      <c r="E40" s="97"/>
      <c r="F40" s="44"/>
      <c r="G40" s="45"/>
      <c r="H40" s="46"/>
      <c r="I40" s="47"/>
      <c r="J40" s="45"/>
      <c r="K40" s="45"/>
      <c r="L40" s="45">
        <f t="shared" si="0"/>
        <v>0</v>
      </c>
      <c r="M40" s="48"/>
      <c r="N40" s="49"/>
      <c r="O40" s="113"/>
      <c r="P40" s="45"/>
      <c r="Q40" s="45"/>
      <c r="R40" s="45"/>
      <c r="S40" s="48"/>
      <c r="T40" s="45"/>
      <c r="U40" s="66"/>
      <c r="V40" s="66"/>
      <c r="W40" s="67"/>
      <c r="X40" s="75"/>
      <c r="Y40" s="67"/>
    </row>
    <row r="41" spans="1:25" s="16" customFormat="1" ht="19.5" customHeight="1" x14ac:dyDescent="0.2">
      <c r="A41" s="51">
        <v>35</v>
      </c>
      <c r="B41" s="63"/>
      <c r="C41" s="44"/>
      <c r="D41" s="44"/>
      <c r="E41" s="97"/>
      <c r="F41" s="44"/>
      <c r="G41" s="45"/>
      <c r="H41" s="46"/>
      <c r="I41" s="47"/>
      <c r="J41" s="45"/>
      <c r="K41" s="45"/>
      <c r="L41" s="45">
        <f t="shared" ref="L41:L43" si="2">J41*K41</f>
        <v>0</v>
      </c>
      <c r="M41" s="48"/>
      <c r="N41" s="49"/>
      <c r="O41" s="113"/>
      <c r="P41" s="45"/>
      <c r="Q41" s="45"/>
      <c r="R41" s="45"/>
      <c r="S41" s="48"/>
      <c r="T41" s="45"/>
      <c r="U41" s="51"/>
      <c r="V41" s="106"/>
      <c r="W41" s="52"/>
      <c r="X41" s="74"/>
      <c r="Y41" s="52"/>
    </row>
    <row r="42" spans="1:25" s="68" customFormat="1" ht="19.5" customHeight="1" x14ac:dyDescent="0.25">
      <c r="A42" s="51">
        <v>36</v>
      </c>
      <c r="B42" s="57"/>
      <c r="C42" s="44"/>
      <c r="D42" s="44"/>
      <c r="E42" s="97"/>
      <c r="F42" s="44"/>
      <c r="G42" s="45"/>
      <c r="H42" s="46"/>
      <c r="I42" s="47"/>
      <c r="J42" s="45"/>
      <c r="K42" s="45"/>
      <c r="L42" s="45">
        <f t="shared" si="2"/>
        <v>0</v>
      </c>
      <c r="M42" s="48"/>
      <c r="N42" s="49"/>
      <c r="O42" s="113"/>
      <c r="P42" s="45"/>
      <c r="Q42" s="45"/>
      <c r="R42" s="45"/>
      <c r="S42" s="48"/>
      <c r="T42" s="45"/>
      <c r="U42" s="66"/>
      <c r="V42" s="66"/>
      <c r="W42" s="67"/>
      <c r="X42" s="75"/>
      <c r="Y42" s="67"/>
    </row>
    <row r="43" spans="1:25" s="16" customFormat="1" ht="19.5" customHeight="1" x14ac:dyDescent="0.2">
      <c r="A43" s="51">
        <v>37</v>
      </c>
      <c r="B43" s="63"/>
      <c r="C43" s="44"/>
      <c r="D43" s="44"/>
      <c r="E43" s="97"/>
      <c r="F43" s="44"/>
      <c r="G43" s="45"/>
      <c r="H43" s="46"/>
      <c r="I43" s="47"/>
      <c r="J43" s="45"/>
      <c r="K43" s="45"/>
      <c r="L43" s="45">
        <f t="shared" si="2"/>
        <v>0</v>
      </c>
      <c r="M43" s="48"/>
      <c r="N43" s="49"/>
      <c r="O43" s="113"/>
      <c r="P43" s="45"/>
      <c r="Q43" s="45"/>
      <c r="R43" s="45"/>
      <c r="S43" s="48"/>
      <c r="T43" s="45"/>
      <c r="U43" s="51"/>
      <c r="V43" s="106"/>
      <c r="W43" s="52"/>
      <c r="X43" s="74"/>
      <c r="Y43" s="52"/>
    </row>
    <row r="44" spans="1:25" s="36" customFormat="1" x14ac:dyDescent="0.25">
      <c r="A44" s="15"/>
      <c r="B44" s="2"/>
      <c r="E44" s="100"/>
      <c r="G44" s="37"/>
      <c r="H44" s="37"/>
      <c r="I44" s="38"/>
      <c r="J44" s="39"/>
      <c r="K44" s="39"/>
      <c r="L44" s="39"/>
      <c r="M44" s="37"/>
      <c r="N44" s="40"/>
      <c r="O44" s="114"/>
      <c r="P44" s="39"/>
      <c r="Q44" s="39"/>
      <c r="R44" s="39"/>
      <c r="S44" s="39"/>
      <c r="T44" s="41"/>
      <c r="U44" s="10"/>
      <c r="V44" s="10"/>
      <c r="W44" s="71"/>
      <c r="X44" s="76"/>
      <c r="Y44" s="69"/>
    </row>
    <row r="45" spans="1:25" s="36" customFormat="1" x14ac:dyDescent="0.25">
      <c r="A45" s="15"/>
      <c r="B45" s="2"/>
      <c r="E45" s="100"/>
      <c r="G45" s="37"/>
      <c r="H45" s="37"/>
      <c r="I45" s="38"/>
      <c r="J45" s="39"/>
      <c r="K45" s="39"/>
      <c r="L45" s="39"/>
      <c r="M45" s="37"/>
      <c r="N45" s="40"/>
      <c r="O45" s="114"/>
      <c r="P45" s="39"/>
      <c r="Q45" s="39"/>
      <c r="R45" s="39"/>
      <c r="S45" s="39"/>
      <c r="T45" s="41"/>
      <c r="U45" s="10"/>
      <c r="V45" s="10"/>
      <c r="W45" s="11"/>
      <c r="X45" s="39"/>
      <c r="Y45" s="10"/>
    </row>
    <row r="46" spans="1:25" s="36" customFormat="1" x14ac:dyDescent="0.25">
      <c r="A46" s="15"/>
      <c r="B46" s="2"/>
      <c r="E46" s="100"/>
      <c r="G46" s="37"/>
      <c r="H46" s="37"/>
      <c r="I46" s="38"/>
      <c r="J46" s="39"/>
      <c r="K46" s="39"/>
      <c r="L46" s="39"/>
      <c r="M46" s="37"/>
      <c r="N46" s="40"/>
      <c r="O46" s="114"/>
      <c r="P46" s="39"/>
      <c r="Q46" s="39"/>
      <c r="R46" s="39"/>
      <c r="S46" s="39"/>
      <c r="T46" s="41"/>
      <c r="U46" s="10"/>
      <c r="V46" s="10"/>
      <c r="W46" s="11"/>
      <c r="X46" s="39"/>
      <c r="Y46" s="102"/>
    </row>
    <row r="47" spans="1:25" s="36" customFormat="1" x14ac:dyDescent="0.25">
      <c r="A47" s="15"/>
      <c r="B47" s="2"/>
      <c r="E47" s="100"/>
      <c r="G47" s="37"/>
      <c r="H47" s="37"/>
      <c r="I47" s="38"/>
      <c r="J47" s="39"/>
      <c r="K47" s="39"/>
      <c r="L47" s="39"/>
      <c r="M47" s="37"/>
      <c r="N47" s="40"/>
      <c r="O47" s="114"/>
      <c r="P47" s="39"/>
      <c r="Q47" s="39"/>
      <c r="R47" s="39"/>
      <c r="S47" s="39"/>
      <c r="T47" s="41"/>
      <c r="U47" s="10"/>
      <c r="V47" s="10"/>
      <c r="W47" s="11"/>
      <c r="X47" s="39"/>
      <c r="Y47" s="10"/>
    </row>
    <row r="48" spans="1:25" s="36" customFormat="1" x14ac:dyDescent="0.25">
      <c r="A48" s="15"/>
      <c r="B48" s="2"/>
      <c r="E48" s="100"/>
      <c r="G48" s="37"/>
      <c r="H48" s="37"/>
      <c r="I48" s="38"/>
      <c r="J48" s="39"/>
      <c r="K48" s="39"/>
      <c r="L48" s="39"/>
      <c r="M48" s="37"/>
      <c r="N48" s="40"/>
      <c r="O48" s="114"/>
      <c r="P48" s="39"/>
      <c r="Q48" s="39"/>
      <c r="R48" s="39"/>
      <c r="S48" s="39"/>
      <c r="T48" s="41"/>
      <c r="U48" s="10"/>
      <c r="V48" s="10"/>
      <c r="W48" s="11"/>
      <c r="X48" s="39"/>
      <c r="Y48" s="10"/>
    </row>
    <row r="49" spans="1:25" s="36" customFormat="1" x14ac:dyDescent="0.25">
      <c r="A49" s="15"/>
      <c r="B49" s="2"/>
      <c r="E49" s="100"/>
      <c r="G49" s="37"/>
      <c r="H49" s="37"/>
      <c r="I49" s="38"/>
      <c r="J49" s="39"/>
      <c r="K49" s="39"/>
      <c r="L49" s="39"/>
      <c r="M49" s="37"/>
      <c r="N49" s="40"/>
      <c r="O49" s="114"/>
      <c r="P49" s="39"/>
      <c r="Q49" s="39"/>
      <c r="R49" s="39"/>
      <c r="S49" s="39"/>
      <c r="T49" s="41"/>
      <c r="U49" s="10"/>
      <c r="V49" s="10"/>
      <c r="W49" s="11"/>
      <c r="X49" s="39"/>
      <c r="Y49" s="10"/>
    </row>
    <row r="50" spans="1:25" s="36" customFormat="1" x14ac:dyDescent="0.25">
      <c r="A50" s="15"/>
      <c r="B50" s="2"/>
      <c r="E50" s="100"/>
      <c r="G50" s="37"/>
      <c r="H50" s="37"/>
      <c r="I50" s="38"/>
      <c r="J50" s="39"/>
      <c r="K50" s="39"/>
      <c r="L50" s="39"/>
      <c r="M50" s="37"/>
      <c r="N50" s="40"/>
      <c r="O50" s="114"/>
      <c r="P50" s="39"/>
      <c r="Q50" s="39"/>
      <c r="R50" s="39"/>
      <c r="S50" s="39"/>
      <c r="T50" s="41"/>
      <c r="U50" s="10"/>
      <c r="V50" s="10"/>
      <c r="W50" s="11"/>
      <c r="X50" s="39"/>
      <c r="Y50" s="10"/>
    </row>
    <row r="51" spans="1:25" s="36" customFormat="1" x14ac:dyDescent="0.25">
      <c r="A51" s="15"/>
      <c r="B51" s="2"/>
      <c r="E51" s="100"/>
      <c r="G51" s="37"/>
      <c r="H51" s="37"/>
      <c r="I51" s="38"/>
      <c r="J51" s="39"/>
      <c r="K51" s="39"/>
      <c r="L51" s="39"/>
      <c r="M51" s="37"/>
      <c r="N51" s="40"/>
      <c r="O51" s="114"/>
      <c r="P51" s="39"/>
      <c r="Q51" s="39"/>
      <c r="R51" s="39"/>
      <c r="S51" s="39"/>
      <c r="T51" s="41"/>
      <c r="U51" s="10"/>
      <c r="V51" s="10"/>
      <c r="W51" s="11"/>
      <c r="X51" s="39"/>
      <c r="Y51" s="10"/>
    </row>
    <row r="52" spans="1:25" s="36" customFormat="1" x14ac:dyDescent="0.25">
      <c r="A52" s="15"/>
      <c r="E52" s="100"/>
      <c r="O52" s="115"/>
      <c r="X52" s="39"/>
    </row>
    <row r="53" spans="1:25" s="5" customFormat="1" x14ac:dyDescent="0.25">
      <c r="A53" s="15"/>
      <c r="B53"/>
      <c r="C53"/>
      <c r="D53"/>
      <c r="E53" s="101"/>
      <c r="F53"/>
      <c r="G53"/>
      <c r="H53"/>
      <c r="I53"/>
      <c r="J53"/>
      <c r="K53"/>
      <c r="L53"/>
      <c r="M53"/>
      <c r="N53"/>
      <c r="O53" s="116"/>
      <c r="P53"/>
      <c r="Q53"/>
      <c r="T53" s="6"/>
      <c r="U53" s="10"/>
      <c r="V53" s="10"/>
      <c r="W53" s="11"/>
      <c r="X53" s="39"/>
      <c r="Y53" s="10"/>
    </row>
    <row r="54" spans="1:25" s="5" customFormat="1" x14ac:dyDescent="0.25">
      <c r="A54" s="15"/>
      <c r="B54"/>
      <c r="C54"/>
      <c r="D54"/>
      <c r="E54" s="101"/>
      <c r="F54"/>
      <c r="G54"/>
      <c r="H54"/>
      <c r="I54"/>
      <c r="J54"/>
      <c r="K54"/>
      <c r="L54"/>
      <c r="M54"/>
      <c r="N54"/>
      <c r="O54" s="116"/>
      <c r="P54"/>
      <c r="Q54"/>
      <c r="T54" s="6"/>
      <c r="U54" s="10"/>
      <c r="V54" s="10"/>
      <c r="W54" s="11"/>
      <c r="X54" s="39"/>
      <c r="Y54" s="10"/>
    </row>
    <row r="55" spans="1:25" s="5" customFormat="1" x14ac:dyDescent="0.25">
      <c r="A55" s="15"/>
      <c r="B55"/>
      <c r="C55"/>
      <c r="D55"/>
      <c r="E55" s="101"/>
      <c r="F55"/>
      <c r="G55"/>
      <c r="H55"/>
      <c r="I55"/>
      <c r="J55"/>
      <c r="K55"/>
      <c r="L55"/>
      <c r="M55"/>
      <c r="N55"/>
      <c r="O55" s="116"/>
      <c r="P55"/>
      <c r="Q55"/>
      <c r="T55" s="6"/>
      <c r="U55" s="10"/>
      <c r="V55" s="10"/>
      <c r="W55" s="11"/>
      <c r="X55" s="39"/>
      <c r="Y55" s="10"/>
    </row>
    <row r="56" spans="1:25" s="5" customFormat="1" x14ac:dyDescent="0.25">
      <c r="A56" s="15"/>
      <c r="B56"/>
      <c r="C56"/>
      <c r="D56"/>
      <c r="E56" s="101"/>
      <c r="F56"/>
      <c r="G56"/>
      <c r="H56"/>
      <c r="I56"/>
      <c r="J56"/>
      <c r="K56"/>
      <c r="L56"/>
      <c r="M56"/>
      <c r="N56"/>
      <c r="O56" s="116"/>
      <c r="P56"/>
      <c r="Q56"/>
      <c r="T56" s="6"/>
      <c r="U56" s="10"/>
      <c r="V56" s="10"/>
      <c r="W56" s="11"/>
      <c r="X56" s="39"/>
      <c r="Y56" s="10"/>
    </row>
    <row r="57" spans="1:25" s="5" customFormat="1" x14ac:dyDescent="0.25">
      <c r="A57" s="15"/>
      <c r="B57"/>
      <c r="C57"/>
      <c r="D57"/>
      <c r="E57" s="101"/>
      <c r="F57"/>
      <c r="G57"/>
      <c r="H57"/>
      <c r="I57"/>
      <c r="J57"/>
      <c r="K57"/>
      <c r="L57"/>
      <c r="M57"/>
      <c r="N57"/>
      <c r="O57" s="116"/>
      <c r="P57"/>
      <c r="Q57"/>
      <c r="T57" s="6"/>
      <c r="U57" s="10"/>
      <c r="V57" s="10"/>
      <c r="W57" s="11"/>
      <c r="X57" s="39"/>
      <c r="Y57" s="10"/>
    </row>
    <row r="58" spans="1:25" s="5" customFormat="1" x14ac:dyDescent="0.25">
      <c r="A58" s="15"/>
      <c r="B58"/>
      <c r="C58"/>
      <c r="D58"/>
      <c r="E58" s="101"/>
      <c r="F58"/>
      <c r="G58"/>
      <c r="H58"/>
      <c r="I58"/>
      <c r="J58"/>
      <c r="K58"/>
      <c r="L58"/>
      <c r="M58"/>
      <c r="N58"/>
      <c r="O58" s="116"/>
      <c r="P58"/>
      <c r="Q58"/>
      <c r="T58" s="6"/>
      <c r="U58" s="10"/>
      <c r="V58" s="10"/>
      <c r="W58" s="11"/>
      <c r="X58" s="39"/>
      <c r="Y58" s="10"/>
    </row>
    <row r="59" spans="1:25" s="5" customFormat="1" x14ac:dyDescent="0.25">
      <c r="A59" s="15"/>
      <c r="B59"/>
      <c r="C59"/>
      <c r="D59"/>
      <c r="E59" s="101"/>
      <c r="F59"/>
      <c r="G59"/>
      <c r="H59"/>
      <c r="I59"/>
      <c r="J59"/>
      <c r="K59"/>
      <c r="L59"/>
      <c r="M59"/>
      <c r="N59"/>
      <c r="O59" s="116"/>
      <c r="P59"/>
      <c r="Q59"/>
      <c r="T59" s="6"/>
      <c r="U59" s="10"/>
      <c r="V59" s="10"/>
      <c r="W59" s="11"/>
      <c r="X59" s="39"/>
      <c r="Y59" s="10"/>
    </row>
    <row r="60" spans="1:25" s="5" customFormat="1" x14ac:dyDescent="0.25">
      <c r="A60" s="15"/>
      <c r="B60"/>
      <c r="C60"/>
      <c r="D60"/>
      <c r="E60" s="101"/>
      <c r="F60"/>
      <c r="G60"/>
      <c r="H60"/>
      <c r="I60"/>
      <c r="J60"/>
      <c r="K60"/>
      <c r="L60"/>
      <c r="M60"/>
      <c r="N60"/>
      <c r="O60" s="116"/>
      <c r="P60"/>
      <c r="Q60"/>
      <c r="T60" s="6"/>
      <c r="U60" s="10"/>
      <c r="V60" s="10"/>
      <c r="W60" s="11"/>
      <c r="X60" s="39"/>
      <c r="Y60" s="10"/>
    </row>
    <row r="61" spans="1:25" s="5" customFormat="1" x14ac:dyDescent="0.25">
      <c r="A61" s="15"/>
      <c r="B61"/>
      <c r="C61"/>
      <c r="D61"/>
      <c r="E61" s="101"/>
      <c r="F61"/>
      <c r="G61"/>
      <c r="H61"/>
      <c r="I61"/>
      <c r="J61"/>
      <c r="K61"/>
      <c r="L61"/>
      <c r="M61"/>
      <c r="N61"/>
      <c r="O61" s="116"/>
      <c r="P61"/>
      <c r="Q61"/>
      <c r="T61" s="6"/>
      <c r="U61" s="10"/>
      <c r="V61" s="10"/>
      <c r="W61" s="11"/>
      <c r="X61" s="39"/>
      <c r="Y61" s="10"/>
    </row>
    <row r="62" spans="1:25" x14ac:dyDescent="0.25">
      <c r="E62" s="101"/>
    </row>
    <row r="63" spans="1:25" x14ac:dyDescent="0.25">
      <c r="E63" s="101"/>
    </row>
    <row r="64" spans="1:25" x14ac:dyDescent="0.25">
      <c r="E64" s="101"/>
    </row>
    <row r="65" spans="1:25" s="5" customFormat="1" x14ac:dyDescent="0.25">
      <c r="A65" s="15"/>
      <c r="B65" s="43"/>
      <c r="C65"/>
      <c r="D65"/>
      <c r="E65" s="101"/>
      <c r="F65"/>
      <c r="G65" s="3"/>
      <c r="H65" s="3"/>
      <c r="I65" s="4"/>
      <c r="M65" s="3"/>
      <c r="N65" s="7"/>
      <c r="O65" s="117"/>
      <c r="T65" s="6"/>
      <c r="U65" s="10"/>
      <c r="V65" s="10"/>
      <c r="W65" s="11"/>
      <c r="X65" s="39"/>
      <c r="Y65" s="10"/>
    </row>
    <row r="66" spans="1:25" s="5" customFormat="1" x14ac:dyDescent="0.25">
      <c r="A66" s="15"/>
      <c r="B66" s="43"/>
      <c r="C66"/>
      <c r="D66"/>
      <c r="E66" s="101"/>
      <c r="F66"/>
      <c r="G66" s="3"/>
      <c r="H66" s="3"/>
      <c r="I66" s="4"/>
      <c r="M66" s="3"/>
      <c r="N66" s="7"/>
      <c r="O66" s="117"/>
      <c r="T66" s="6"/>
      <c r="U66" s="10"/>
      <c r="V66" s="10"/>
      <c r="W66" s="11"/>
      <c r="X66" s="39"/>
      <c r="Y66" s="10"/>
    </row>
    <row r="67" spans="1:25" s="5" customFormat="1" x14ac:dyDescent="0.25">
      <c r="A67" s="15"/>
      <c r="B67" s="43"/>
      <c r="C67"/>
      <c r="D67"/>
      <c r="E67" s="101"/>
      <c r="F67"/>
      <c r="G67" s="3"/>
      <c r="H67" s="3"/>
      <c r="I67" s="4"/>
      <c r="M67" s="3"/>
      <c r="N67" s="7"/>
      <c r="O67" s="117"/>
      <c r="T67" s="6"/>
      <c r="U67" s="10"/>
      <c r="V67" s="10"/>
      <c r="W67" s="11"/>
      <c r="X67" s="39"/>
      <c r="Y67" s="10"/>
    </row>
    <row r="68" spans="1:25" s="5" customFormat="1" x14ac:dyDescent="0.25">
      <c r="A68" s="15"/>
      <c r="B68" s="43"/>
      <c r="C68"/>
      <c r="D68"/>
      <c r="E68" s="101"/>
      <c r="F68"/>
      <c r="G68" s="3"/>
      <c r="H68" s="3"/>
      <c r="I68" s="4"/>
      <c r="M68" s="3"/>
      <c r="N68" s="7"/>
      <c r="O68" s="117"/>
      <c r="T68" s="6"/>
      <c r="U68" s="10"/>
      <c r="V68" s="10"/>
      <c r="W68" s="11"/>
      <c r="X68" s="39"/>
      <c r="Y68" s="10"/>
    </row>
    <row r="69" spans="1:25" s="5" customFormat="1" x14ac:dyDescent="0.25">
      <c r="A69" s="15"/>
      <c r="B69" s="43"/>
      <c r="C69"/>
      <c r="D69"/>
      <c r="E69" s="101"/>
      <c r="F69"/>
      <c r="G69" s="3"/>
      <c r="H69" s="3"/>
      <c r="I69" s="4"/>
      <c r="M69" s="3"/>
      <c r="N69" s="7"/>
      <c r="O69" s="117"/>
      <c r="T69" s="6"/>
      <c r="U69" s="10"/>
      <c r="V69" s="10"/>
      <c r="W69" s="11"/>
      <c r="X69" s="39"/>
      <c r="Y69" s="10"/>
    </row>
    <row r="70" spans="1:25" s="5" customFormat="1" x14ac:dyDescent="0.25">
      <c r="A70" s="15"/>
      <c r="B70" s="43"/>
      <c r="C70"/>
      <c r="D70"/>
      <c r="E70" s="101"/>
      <c r="F70"/>
      <c r="G70" s="3"/>
      <c r="H70" s="3"/>
      <c r="I70" s="4"/>
      <c r="M70" s="3"/>
      <c r="N70" s="7"/>
      <c r="O70" s="117"/>
      <c r="T70" s="6"/>
      <c r="U70" s="10"/>
      <c r="V70" s="10"/>
      <c r="W70" s="11"/>
      <c r="X70" s="39"/>
      <c r="Y70" s="10"/>
    </row>
    <row r="71" spans="1:25" s="5" customFormat="1" x14ac:dyDescent="0.25">
      <c r="A71" s="15"/>
      <c r="B71" s="43"/>
      <c r="C71"/>
      <c r="D71"/>
      <c r="E71" s="101"/>
      <c r="F71"/>
      <c r="G71" s="3"/>
      <c r="H71" s="3"/>
      <c r="I71" s="4"/>
      <c r="M71" s="3"/>
      <c r="N71" s="7"/>
      <c r="O71" s="117"/>
      <c r="T71" s="6"/>
      <c r="U71" s="10"/>
      <c r="V71" s="10"/>
      <c r="W71" s="11"/>
      <c r="X71" s="39"/>
      <c r="Y71" s="10"/>
    </row>
    <row r="72" spans="1:25" s="5" customFormat="1" x14ac:dyDescent="0.25">
      <c r="A72" s="15"/>
      <c r="B72" s="43"/>
      <c r="C72"/>
      <c r="D72"/>
      <c r="E72" s="101"/>
      <c r="F72"/>
      <c r="G72" s="3"/>
      <c r="H72" s="3"/>
      <c r="I72" s="4"/>
      <c r="M72" s="3"/>
      <c r="N72" s="7"/>
      <c r="O72" s="117"/>
      <c r="T72" s="6"/>
      <c r="U72" s="10"/>
      <c r="V72" s="10"/>
      <c r="W72" s="11"/>
      <c r="X72" s="39"/>
      <c r="Y72" s="10"/>
    </row>
    <row r="73" spans="1:25" s="5" customFormat="1" x14ac:dyDescent="0.25">
      <c r="A73" s="15"/>
      <c r="B73" s="43"/>
      <c r="C73"/>
      <c r="D73"/>
      <c r="E73" s="101"/>
      <c r="F73"/>
      <c r="G73" s="3"/>
      <c r="H73" s="3"/>
      <c r="I73" s="4"/>
      <c r="M73" s="3"/>
      <c r="N73" s="7"/>
      <c r="O73" s="117"/>
      <c r="T73" s="6"/>
      <c r="U73" s="10"/>
      <c r="V73" s="10"/>
      <c r="W73" s="11"/>
      <c r="X73" s="39"/>
      <c r="Y73" s="10"/>
    </row>
  </sheetData>
  <autoFilter ref="A6:AN39" xr:uid="{0641B943-6A75-418D-BFE9-1839CE18DD85}">
    <sortState xmlns:xlrd2="http://schemas.microsoft.com/office/spreadsheetml/2017/richdata2" ref="A7:AN39">
      <sortCondition ref="A6"/>
    </sortState>
  </autoFilter>
  <mergeCells count="7">
    <mergeCell ref="F2:L3"/>
    <mergeCell ref="U5:Y5"/>
    <mergeCell ref="A5:F5"/>
    <mergeCell ref="G5:I5"/>
    <mergeCell ref="J5:M5"/>
    <mergeCell ref="N5:O5"/>
    <mergeCell ref="P5:S5"/>
  </mergeCells>
  <dataValidations count="6">
    <dataValidation allowBlank="1" showInputMessage="1" showErrorMessage="1" promptTitle="score risico" prompt="score kans x score gevolg = score risico" sqref="R7:R43 L7:L43" xr:uid="{E5C0092A-87F5-4A33-BDE7-0F9881E2CE83}"/>
    <dataValidation type="list" allowBlank="1" showInputMessage="1" showErrorMessage="1" sqref="D7:D43" xr:uid="{677CC669-0563-4329-B352-AF2E5978D945}">
      <mc:AlternateContent xmlns:x12ac="http://schemas.microsoft.com/office/spreadsheetml/2011/1/ac" xmlns:mc="http://schemas.openxmlformats.org/markup-compatibility/2006">
        <mc:Choice Requires="x12ac">
          <x12ac:list>invoer verplicht,"Politiek, bestuurlijk",Technisch,Maatschappelijk,"Juridisch, wettelijk",Ruimtelijk/Planologisch,Organisatorisch,"Financieel, Economisch, markt"</x12ac:list>
        </mc:Choice>
        <mc:Fallback>
          <formula1>"invoer verplicht,Politiek, bestuurlijk,Technisch,Maatschappelijk,Juridisch, wettelijk,Ruimtelijk/Planologisch,Organisatorisch,Financieel, Economisch, markt"</formula1>
        </mc:Fallback>
      </mc:AlternateContent>
    </dataValidation>
    <dataValidation type="list" allowBlank="1" showInputMessage="1" showErrorMessage="1" promptTitle="kans van optreden" prompt="1    0%-  5%  onwaarschijnlijk_x000a_2    5%-25%  kans bestaat, niet groot_x000a_3  25%-50%  reële kans_x000a_4  50%-75%  grote kans   _x000a_5        &gt;75%  zeer grote kans, richting zekerheid" sqref="P7:P43 J7:J43" xr:uid="{6322EBDD-B089-4BE0-AC03-926F81F1A39A}">
      <formula1>"invoer verplicht,1,2,3,4,5"</formula1>
    </dataValidation>
    <dataValidation type="list" allowBlank="1" showInputMessage="1" showErrorMessage="1" promptTitle="gevolgklassen" prompt="1  zeer beperkt_x000a_2  beperkt_x000a_3  redelijk_x000a_4  aanzienlijk_x000a_5  ernstig" sqref="Q7:Q43 K7:K43" xr:uid="{AE4598D6-8B80-41D9-8F3C-E1AF87557366}">
      <formula1>"invoer verplicht,1,2,3,4,5"</formula1>
    </dataValidation>
    <dataValidation type="list" allowBlank="1" showInputMessage="1" showErrorMessage="1" sqref="T7:T43" xr:uid="{A969E764-EB52-4403-AD22-7AB998F1F657}">
      <formula1>"invoer verplicht,ja,nee"</formula1>
    </dataValidation>
    <dataValidation type="list" allowBlank="1" showInputMessage="1" showErrorMessage="1" sqref="N7:N43" xr:uid="{18CCB08C-34E5-4671-A108-B5286E5169D6}">
      <formula1>"Accepteren,verminderen,vermijden,preventief handelen"</formula1>
    </dataValidation>
  </dataValidations>
  <pageMargins left="0.70866141732283472" right="0.70866141732283472" top="0.74803149606299213" bottom="0.74803149606299213" header="0.31496062992125984" footer="0.31496062992125984"/>
  <pageSetup paperSize="9" scale="28" orientation="landscape" r:id="rId1"/>
  <headerFooter>
    <oddFooter>&amp;L_x000D_&amp;1#&amp;"Calibri"&amp;10&amp;K000000 Intern gebruik</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E2952-8984-488B-93E9-83DB47EB3CD3}">
  <sheetPr>
    <tabColor rgb="FFFFFF00"/>
    <pageSetUpPr fitToPage="1"/>
  </sheetPr>
  <dimension ref="A1:Y73"/>
  <sheetViews>
    <sheetView showGridLines="0" showRuler="0" showWhiteSpace="0" zoomScale="85" zoomScaleNormal="85" zoomScalePageLayoutView="85" workbookViewId="0">
      <pane ySplit="6" topLeftCell="A7" activePane="bottomLeft" state="frozen"/>
      <selection pane="bottomLeft" activeCell="C10" sqref="C10"/>
    </sheetView>
  </sheetViews>
  <sheetFormatPr defaultColWidth="0.42578125" defaultRowHeight="15" outlineLevelCol="1" x14ac:dyDescent="0.25"/>
  <cols>
    <col min="1" max="1" width="6.42578125" style="15" customWidth="1"/>
    <col min="2" max="2" width="47.85546875" style="43" customWidth="1"/>
    <col min="3" max="3" width="20.42578125" customWidth="1" outlineLevel="1"/>
    <col min="4" max="4" width="14.42578125" customWidth="1" outlineLevel="1"/>
    <col min="5" max="5" width="17.5703125" style="5" customWidth="1" outlineLevel="1"/>
    <col min="6" max="6" width="18.5703125" customWidth="1" outlineLevel="1"/>
    <col min="7" max="7" width="27.5703125" style="3" hidden="1" customWidth="1"/>
    <col min="8" max="8" width="19.85546875" style="3" hidden="1" customWidth="1"/>
    <col min="9" max="9" width="37.5703125" style="4" customWidth="1"/>
    <col min="10" max="10" width="9.85546875" style="5" customWidth="1" outlineLevel="1"/>
    <col min="11" max="12" width="7.140625" style="5" customWidth="1" outlineLevel="1"/>
    <col min="13" max="13" width="7.140625" style="3" hidden="1" customWidth="1"/>
    <col min="14" max="14" width="21.42578125" style="7" hidden="1" customWidth="1"/>
    <col min="15" max="15" width="57.140625" style="53" customWidth="1"/>
    <col min="16" max="16" width="8.85546875" style="5" customWidth="1" outlineLevel="1"/>
    <col min="17" max="17" width="6.42578125" style="5" customWidth="1" outlineLevel="1"/>
    <col min="18" max="18" width="11.85546875" style="5" customWidth="1" outlineLevel="1"/>
    <col min="19" max="19" width="11.42578125" style="5" hidden="1" customWidth="1" outlineLevel="1"/>
    <col min="20" max="20" width="15.42578125" style="6" hidden="1" customWidth="1" outlineLevel="1"/>
    <col min="21" max="21" width="32.140625" style="10" customWidth="1"/>
    <col min="22" max="22" width="23.42578125" style="10" hidden="1" customWidth="1"/>
    <col min="23" max="23" width="19.42578125" style="11" hidden="1" customWidth="1"/>
    <col min="24" max="24" width="17" style="39" hidden="1" customWidth="1"/>
    <col min="25" max="25" width="15.85546875" style="10" hidden="1" customWidth="1"/>
  </cols>
  <sheetData>
    <row r="1" spans="1:25" ht="18" x14ac:dyDescent="0.25">
      <c r="A1" s="1" t="s">
        <v>65</v>
      </c>
      <c r="B1" s="2"/>
      <c r="F1" s="61" t="s">
        <v>23</v>
      </c>
      <c r="L1" s="6"/>
      <c r="Q1" s="8"/>
      <c r="R1" s="9"/>
      <c r="S1" s="9"/>
    </row>
    <row r="2" spans="1:25" ht="15" customHeight="1" x14ac:dyDescent="0.25">
      <c r="A2" s="12"/>
      <c r="B2" s="13" t="s">
        <v>4</v>
      </c>
      <c r="C2" s="13" t="s">
        <v>5</v>
      </c>
      <c r="D2" s="13"/>
      <c r="E2" s="98"/>
      <c r="F2" s="118" t="s">
        <v>68</v>
      </c>
      <c r="G2" s="118"/>
      <c r="H2" s="118"/>
      <c r="I2" s="118"/>
      <c r="J2" s="118"/>
      <c r="K2" s="118"/>
      <c r="L2" s="118"/>
      <c r="M2" s="14"/>
      <c r="R2" s="6"/>
      <c r="S2" s="6"/>
    </row>
    <row r="3" spans="1:25" ht="29.25" customHeight="1" x14ac:dyDescent="0.25">
      <c r="B3" s="16" t="s">
        <v>64</v>
      </c>
      <c r="C3" s="17" t="s">
        <v>69</v>
      </c>
      <c r="D3" s="18"/>
      <c r="E3" s="99"/>
      <c r="F3" s="118"/>
      <c r="G3" s="118"/>
      <c r="H3" s="118"/>
      <c r="I3" s="118"/>
      <c r="J3" s="118"/>
      <c r="K3" s="118"/>
      <c r="L3" s="118"/>
      <c r="M3" s="14"/>
      <c r="P3" s="19"/>
      <c r="R3" s="20"/>
      <c r="S3" s="20"/>
    </row>
    <row r="4" spans="1:25" ht="15.75" thickBot="1" x14ac:dyDescent="0.3">
      <c r="A4" s="21"/>
      <c r="B4" s="2"/>
      <c r="I4" s="22"/>
      <c r="M4" s="110" t="s">
        <v>72</v>
      </c>
      <c r="N4" s="110" t="s">
        <v>72</v>
      </c>
      <c r="S4" s="110" t="s">
        <v>72</v>
      </c>
      <c r="T4" s="110" t="s">
        <v>72</v>
      </c>
      <c r="V4" s="110" t="s">
        <v>72</v>
      </c>
      <c r="W4" s="110" t="s">
        <v>72</v>
      </c>
      <c r="X4" s="110" t="s">
        <v>72</v>
      </c>
      <c r="Y4" s="110" t="s">
        <v>72</v>
      </c>
    </row>
    <row r="5" spans="1:25" x14ac:dyDescent="0.25">
      <c r="A5" s="122" t="s">
        <v>6</v>
      </c>
      <c r="B5" s="123"/>
      <c r="C5" s="123"/>
      <c r="D5" s="123"/>
      <c r="E5" s="123"/>
      <c r="F5" s="124"/>
      <c r="G5" s="125" t="s">
        <v>7</v>
      </c>
      <c r="H5" s="126"/>
      <c r="I5" s="127"/>
      <c r="J5" s="128" t="s">
        <v>8</v>
      </c>
      <c r="K5" s="129"/>
      <c r="L5" s="129"/>
      <c r="M5" s="130"/>
      <c r="N5" s="136" t="s">
        <v>9</v>
      </c>
      <c r="O5" s="137"/>
      <c r="P5" s="133" t="s">
        <v>10</v>
      </c>
      <c r="Q5" s="134"/>
      <c r="R5" s="134"/>
      <c r="S5" s="135"/>
      <c r="T5" s="23" t="s">
        <v>11</v>
      </c>
      <c r="U5" s="119" t="s">
        <v>23</v>
      </c>
      <c r="V5" s="120"/>
      <c r="W5" s="120"/>
      <c r="X5" s="120"/>
      <c r="Y5" s="121"/>
    </row>
    <row r="6" spans="1:25" ht="123" customHeight="1" x14ac:dyDescent="0.25">
      <c r="A6" s="24" t="s">
        <v>66</v>
      </c>
      <c r="B6" s="25" t="s">
        <v>70</v>
      </c>
      <c r="C6" s="25" t="s">
        <v>12</v>
      </c>
      <c r="D6" s="94" t="s">
        <v>73</v>
      </c>
      <c r="E6" s="96" t="s">
        <v>74</v>
      </c>
      <c r="F6" s="95" t="s">
        <v>75</v>
      </c>
      <c r="G6" s="109" t="s">
        <v>13</v>
      </c>
      <c r="H6" s="107" t="s">
        <v>14</v>
      </c>
      <c r="I6" s="108" t="s">
        <v>15</v>
      </c>
      <c r="J6" s="26" t="s">
        <v>16</v>
      </c>
      <c r="K6" s="27" t="s">
        <v>17</v>
      </c>
      <c r="L6" s="27" t="s">
        <v>18</v>
      </c>
      <c r="M6" s="28" t="s">
        <v>19</v>
      </c>
      <c r="N6" s="29" t="s">
        <v>71</v>
      </c>
      <c r="O6" s="54" t="s">
        <v>20</v>
      </c>
      <c r="P6" s="26" t="s">
        <v>16</v>
      </c>
      <c r="Q6" s="27" t="s">
        <v>17</v>
      </c>
      <c r="R6" s="27" t="s">
        <v>18</v>
      </c>
      <c r="S6" s="28" t="s">
        <v>21</v>
      </c>
      <c r="T6" s="30" t="s">
        <v>22</v>
      </c>
      <c r="U6" s="31" t="s">
        <v>67</v>
      </c>
      <c r="V6" s="32" t="s">
        <v>24</v>
      </c>
      <c r="W6" s="33" t="s">
        <v>25</v>
      </c>
      <c r="X6" s="73" t="s">
        <v>26</v>
      </c>
      <c r="Y6" s="34" t="s">
        <v>27</v>
      </c>
    </row>
    <row r="7" spans="1:25" s="16" customFormat="1" ht="68.45" customHeight="1" x14ac:dyDescent="0.25">
      <c r="A7" s="51">
        <v>1</v>
      </c>
      <c r="B7" s="57"/>
      <c r="C7" s="44"/>
      <c r="D7" s="44"/>
      <c r="E7" s="97"/>
      <c r="F7" s="44"/>
      <c r="G7" s="45"/>
      <c r="H7" s="77"/>
      <c r="I7" s="47"/>
      <c r="J7" s="45"/>
      <c r="K7" s="45"/>
      <c r="L7" s="45"/>
      <c r="M7" s="48"/>
      <c r="N7" s="49"/>
      <c r="O7" s="50"/>
      <c r="P7" s="45"/>
      <c r="Q7" s="45"/>
      <c r="R7" s="45"/>
      <c r="S7" s="48"/>
      <c r="T7" s="45"/>
      <c r="U7" s="51"/>
      <c r="V7" s="51"/>
      <c r="W7" s="52"/>
      <c r="X7" s="74"/>
      <c r="Y7" s="52"/>
    </row>
    <row r="8" spans="1:25" s="16" customFormat="1" ht="66.95" customHeight="1" x14ac:dyDescent="0.25">
      <c r="A8" s="51">
        <v>2</v>
      </c>
      <c r="B8" s="57"/>
      <c r="C8" s="44"/>
      <c r="D8" s="44"/>
      <c r="E8" s="97"/>
      <c r="F8" s="44"/>
      <c r="G8" s="45"/>
      <c r="H8" s="77"/>
      <c r="I8" s="47"/>
      <c r="J8" s="45"/>
      <c r="K8" s="45"/>
      <c r="L8" s="45"/>
      <c r="M8" s="48"/>
      <c r="N8" s="49"/>
      <c r="O8" s="50"/>
      <c r="P8" s="45"/>
      <c r="Q8" s="45"/>
      <c r="R8" s="45"/>
      <c r="S8" s="48"/>
      <c r="T8" s="45"/>
      <c r="U8" s="51"/>
      <c r="V8" s="51"/>
      <c r="W8" s="52"/>
      <c r="X8" s="74"/>
      <c r="Y8" s="52"/>
    </row>
    <row r="9" spans="1:25" s="16" customFormat="1" ht="79.5" customHeight="1" x14ac:dyDescent="0.25">
      <c r="A9" s="51">
        <v>3</v>
      </c>
      <c r="B9" s="57"/>
      <c r="C9" s="44"/>
      <c r="D9" s="44"/>
      <c r="E9" s="97"/>
      <c r="F9" s="44"/>
      <c r="G9" s="45"/>
      <c r="H9" s="77"/>
      <c r="I9" s="47"/>
      <c r="J9" s="45"/>
      <c r="K9" s="45"/>
      <c r="L9" s="45"/>
      <c r="M9" s="48"/>
      <c r="N9" s="49"/>
      <c r="O9" s="50"/>
      <c r="P9" s="45"/>
      <c r="Q9" s="45"/>
      <c r="R9" s="45"/>
      <c r="S9" s="48"/>
      <c r="T9" s="45"/>
      <c r="U9" s="51"/>
      <c r="V9" s="51"/>
      <c r="W9" s="52"/>
      <c r="X9" s="74"/>
      <c r="Y9" s="52"/>
    </row>
    <row r="10" spans="1:25" s="16" customFormat="1" ht="66.95" customHeight="1" x14ac:dyDescent="0.25">
      <c r="A10" s="51">
        <v>4</v>
      </c>
      <c r="B10" s="57"/>
      <c r="C10" s="44"/>
      <c r="D10" s="44"/>
      <c r="E10" s="97"/>
      <c r="F10" s="44"/>
      <c r="G10" s="45"/>
      <c r="H10" s="77"/>
      <c r="I10" s="47"/>
      <c r="J10" s="45"/>
      <c r="K10" s="45"/>
      <c r="L10" s="45"/>
      <c r="M10" s="48"/>
      <c r="N10" s="49"/>
      <c r="O10" s="50"/>
      <c r="P10" s="45"/>
      <c r="Q10" s="45"/>
      <c r="R10" s="45"/>
      <c r="S10" s="48"/>
      <c r="T10" s="45"/>
      <c r="U10" s="51"/>
      <c r="V10" s="51"/>
      <c r="W10" s="52"/>
      <c r="X10" s="74"/>
      <c r="Y10" s="52"/>
    </row>
    <row r="11" spans="1:25" s="16" customFormat="1" ht="50.1" customHeight="1" x14ac:dyDescent="0.25">
      <c r="A11" s="51">
        <v>5</v>
      </c>
      <c r="B11" s="57"/>
      <c r="C11" s="44"/>
      <c r="D11" s="44"/>
      <c r="E11" s="97"/>
      <c r="F11" s="44"/>
      <c r="G11" s="45"/>
      <c r="H11" s="77"/>
      <c r="I11" s="47"/>
      <c r="J11" s="45"/>
      <c r="K11" s="45"/>
      <c r="L11" s="45"/>
      <c r="M11" s="48"/>
      <c r="N11" s="49"/>
      <c r="O11" s="50"/>
      <c r="P11" s="45"/>
      <c r="Q11" s="45"/>
      <c r="R11" s="45"/>
      <c r="S11" s="48"/>
      <c r="T11" s="45"/>
      <c r="U11" s="51"/>
      <c r="V11" s="51"/>
      <c r="W11" s="52"/>
      <c r="X11" s="74"/>
      <c r="Y11" s="52"/>
    </row>
    <row r="12" spans="1:25" s="16" customFormat="1" ht="51.75" customHeight="1" x14ac:dyDescent="0.25">
      <c r="A12" s="51">
        <v>6</v>
      </c>
      <c r="B12" s="57"/>
      <c r="C12" s="44"/>
      <c r="D12" s="44"/>
      <c r="E12" s="97"/>
      <c r="F12" s="44"/>
      <c r="G12" s="45"/>
      <c r="H12" s="77"/>
      <c r="I12" s="47"/>
      <c r="J12" s="45"/>
      <c r="K12" s="45"/>
      <c r="L12" s="45"/>
      <c r="M12" s="48"/>
      <c r="N12" s="49"/>
      <c r="O12" s="50"/>
      <c r="P12" s="45"/>
      <c r="Q12" s="45"/>
      <c r="R12" s="45"/>
      <c r="S12" s="48"/>
      <c r="T12" s="45"/>
      <c r="U12" s="51"/>
      <c r="V12" s="51"/>
      <c r="W12" s="52"/>
      <c r="X12" s="74"/>
      <c r="Y12" s="52"/>
    </row>
    <row r="13" spans="1:25" s="16" customFormat="1" ht="60.75" customHeight="1" x14ac:dyDescent="0.25">
      <c r="A13" s="51">
        <v>7</v>
      </c>
      <c r="B13" s="44"/>
      <c r="C13" s="44"/>
      <c r="D13" s="44"/>
      <c r="E13" s="97"/>
      <c r="F13" s="44"/>
      <c r="G13" s="45"/>
      <c r="H13" s="77"/>
      <c r="I13" s="47"/>
      <c r="J13" s="45"/>
      <c r="K13" s="45"/>
      <c r="L13" s="45"/>
      <c r="M13" s="48"/>
      <c r="N13" s="49"/>
      <c r="O13" s="50"/>
      <c r="P13" s="45"/>
      <c r="Q13" s="45"/>
      <c r="R13" s="45"/>
      <c r="S13" s="48"/>
      <c r="T13" s="45"/>
      <c r="U13" s="51"/>
      <c r="V13" s="51"/>
      <c r="W13" s="52"/>
      <c r="X13" s="74"/>
      <c r="Y13" s="52"/>
    </row>
    <row r="14" spans="1:25" s="60" customFormat="1" ht="12.75" x14ac:dyDescent="0.25">
      <c r="A14" s="51">
        <v>8</v>
      </c>
      <c r="B14" s="44"/>
      <c r="C14" s="44"/>
      <c r="D14" s="44"/>
      <c r="E14" s="97"/>
      <c r="F14" s="58"/>
      <c r="G14" s="59"/>
      <c r="H14" s="48"/>
      <c r="I14" s="47"/>
      <c r="J14" s="45"/>
      <c r="K14" s="45"/>
      <c r="L14" s="45"/>
      <c r="M14" s="48"/>
      <c r="N14" s="49"/>
      <c r="O14" s="50"/>
      <c r="P14" s="45"/>
      <c r="Q14" s="45"/>
      <c r="R14" s="45"/>
      <c r="S14" s="48"/>
      <c r="T14" s="45"/>
      <c r="U14" s="51"/>
      <c r="V14" s="51"/>
      <c r="W14" s="52"/>
      <c r="X14" s="74"/>
      <c r="Y14" s="52"/>
    </row>
    <row r="15" spans="1:25" s="16" customFormat="1" ht="12.75" x14ac:dyDescent="0.25">
      <c r="A15" s="51">
        <v>9</v>
      </c>
      <c r="B15" s="57"/>
      <c r="C15" s="44"/>
      <c r="D15" s="44"/>
      <c r="E15" s="97"/>
      <c r="F15" s="44"/>
      <c r="G15" s="45"/>
      <c r="H15" s="48"/>
      <c r="I15" s="47"/>
      <c r="J15" s="45"/>
      <c r="K15" s="45"/>
      <c r="L15" s="45"/>
      <c r="M15" s="48"/>
      <c r="N15" s="49"/>
      <c r="O15" s="50"/>
      <c r="P15" s="45"/>
      <c r="Q15" s="45"/>
      <c r="R15" s="45"/>
      <c r="S15" s="48"/>
      <c r="T15" s="45"/>
      <c r="U15" s="51"/>
      <c r="V15" s="51"/>
      <c r="W15" s="52"/>
      <c r="X15" s="74"/>
      <c r="Y15" s="52"/>
    </row>
    <row r="16" spans="1:25" s="16" customFormat="1" ht="12.75" x14ac:dyDescent="0.25">
      <c r="A16" s="51">
        <v>10</v>
      </c>
      <c r="B16" s="44"/>
      <c r="C16" s="44"/>
      <c r="D16" s="44"/>
      <c r="E16" s="97"/>
      <c r="F16" s="44"/>
      <c r="G16" s="45"/>
      <c r="H16" s="48"/>
      <c r="I16" s="47"/>
      <c r="J16" s="45"/>
      <c r="K16" s="45"/>
      <c r="L16" s="45"/>
      <c r="M16" s="48"/>
      <c r="N16" s="49"/>
      <c r="O16" s="50"/>
      <c r="P16" s="45"/>
      <c r="Q16" s="45"/>
      <c r="R16" s="45"/>
      <c r="S16" s="48"/>
      <c r="T16" s="45"/>
      <c r="U16" s="51"/>
      <c r="V16" s="51"/>
      <c r="W16" s="52"/>
      <c r="X16" s="74"/>
      <c r="Y16" s="52"/>
    </row>
    <row r="17" spans="1:25" s="16" customFormat="1" ht="12.75" x14ac:dyDescent="0.25">
      <c r="A17" s="51">
        <v>11</v>
      </c>
      <c r="B17" s="64"/>
      <c r="C17" s="44"/>
      <c r="D17" s="44"/>
      <c r="E17" s="97"/>
      <c r="F17" s="44"/>
      <c r="G17" s="45"/>
      <c r="H17" s="48"/>
      <c r="I17" s="47"/>
      <c r="J17" s="45"/>
      <c r="K17" s="45"/>
      <c r="L17" s="45"/>
      <c r="M17" s="48"/>
      <c r="N17" s="49"/>
      <c r="O17" s="50"/>
      <c r="P17" s="45"/>
      <c r="Q17" s="45"/>
      <c r="R17" s="45"/>
      <c r="S17" s="48"/>
      <c r="T17" s="45"/>
      <c r="U17" s="51"/>
      <c r="V17" s="51"/>
      <c r="W17" s="52"/>
      <c r="X17" s="74"/>
      <c r="Y17" s="52"/>
    </row>
    <row r="18" spans="1:25" s="16" customFormat="1" ht="12.75" x14ac:dyDescent="0.25">
      <c r="A18" s="51">
        <v>12</v>
      </c>
      <c r="B18" s="62"/>
      <c r="C18" s="44"/>
      <c r="D18" s="44"/>
      <c r="E18" s="97"/>
      <c r="F18" s="44"/>
      <c r="G18" s="45"/>
      <c r="H18" s="48"/>
      <c r="I18" s="47"/>
      <c r="J18" s="45"/>
      <c r="K18" s="45"/>
      <c r="L18" s="45"/>
      <c r="M18" s="48"/>
      <c r="N18" s="49"/>
      <c r="O18" s="50"/>
      <c r="P18" s="45"/>
      <c r="Q18" s="45"/>
      <c r="R18" s="45"/>
      <c r="S18" s="48"/>
      <c r="T18" s="45"/>
      <c r="U18" s="51"/>
      <c r="V18" s="51"/>
      <c r="W18" s="52"/>
      <c r="X18" s="74"/>
      <c r="Y18" s="52"/>
    </row>
    <row r="19" spans="1:25" s="16" customFormat="1" ht="82.5" customHeight="1" x14ac:dyDescent="0.25">
      <c r="A19" s="51">
        <v>13</v>
      </c>
      <c r="B19" s="63"/>
      <c r="C19" s="44"/>
      <c r="D19" s="44"/>
      <c r="E19" s="97"/>
      <c r="F19" s="44"/>
      <c r="G19" s="45"/>
      <c r="H19" s="48"/>
      <c r="I19" s="47"/>
      <c r="J19" s="45"/>
      <c r="K19" s="45"/>
      <c r="L19" s="45"/>
      <c r="M19" s="48"/>
      <c r="N19" s="49"/>
      <c r="O19" s="50"/>
      <c r="P19" s="45"/>
      <c r="Q19" s="45"/>
      <c r="R19" s="45"/>
      <c r="S19" s="48"/>
      <c r="T19" s="45"/>
      <c r="U19" s="51"/>
      <c r="V19" s="51"/>
      <c r="W19" s="52"/>
      <c r="X19" s="74"/>
      <c r="Y19" s="52"/>
    </row>
    <row r="20" spans="1:25" s="65" customFormat="1" ht="66.599999999999994" customHeight="1" x14ac:dyDescent="0.25">
      <c r="A20" s="51">
        <v>14</v>
      </c>
      <c r="B20" s="63"/>
      <c r="C20" s="44"/>
      <c r="D20" s="44"/>
      <c r="E20" s="97"/>
      <c r="F20" s="44"/>
      <c r="G20" s="45"/>
      <c r="H20" s="48"/>
      <c r="I20" s="47"/>
      <c r="J20" s="45"/>
      <c r="K20" s="45"/>
      <c r="L20" s="45"/>
      <c r="M20" s="48"/>
      <c r="N20" s="49"/>
      <c r="O20" s="50"/>
      <c r="P20" s="45"/>
      <c r="Q20" s="45"/>
      <c r="R20" s="45"/>
      <c r="S20" s="48"/>
      <c r="T20" s="45"/>
      <c r="U20" s="51"/>
      <c r="V20" s="51"/>
      <c r="W20" s="52"/>
      <c r="X20" s="103"/>
      <c r="Y20" s="104"/>
    </row>
    <row r="21" spans="1:25" s="16" customFormat="1" ht="66" customHeight="1" x14ac:dyDescent="0.25">
      <c r="A21" s="51">
        <v>15</v>
      </c>
      <c r="B21" s="57"/>
      <c r="C21" s="44"/>
      <c r="D21" s="44"/>
      <c r="E21" s="97"/>
      <c r="F21" s="44"/>
      <c r="G21" s="45"/>
      <c r="H21" s="46"/>
      <c r="I21" s="47"/>
      <c r="J21" s="45"/>
      <c r="K21" s="45"/>
      <c r="L21" s="45"/>
      <c r="M21" s="48"/>
      <c r="N21" s="49"/>
      <c r="O21" s="50"/>
      <c r="P21" s="45"/>
      <c r="Q21" s="45"/>
      <c r="R21" s="45"/>
      <c r="S21" s="48"/>
      <c r="T21" s="45"/>
      <c r="U21" s="51"/>
      <c r="V21" s="51"/>
      <c r="W21" s="52"/>
      <c r="X21" s="103"/>
      <c r="Y21" s="52"/>
    </row>
    <row r="22" spans="1:25" s="16" customFormat="1" ht="12.75" x14ac:dyDescent="0.25">
      <c r="A22" s="51">
        <v>16</v>
      </c>
      <c r="B22" s="44"/>
      <c r="C22" s="44"/>
      <c r="D22" s="44"/>
      <c r="E22" s="97"/>
      <c r="F22" s="44"/>
      <c r="G22" s="45"/>
      <c r="H22" s="46"/>
      <c r="I22" s="47"/>
      <c r="J22" s="45"/>
      <c r="K22" s="45"/>
      <c r="L22" s="45"/>
      <c r="M22" s="48"/>
      <c r="N22" s="49"/>
      <c r="O22" s="56"/>
      <c r="P22" s="45"/>
      <c r="Q22" s="45"/>
      <c r="R22" s="45"/>
      <c r="S22" s="48"/>
      <c r="T22" s="45"/>
      <c r="U22" s="51"/>
      <c r="V22" s="51"/>
      <c r="W22" s="52"/>
      <c r="X22" s="74"/>
      <c r="Y22" s="52"/>
    </row>
    <row r="23" spans="1:25" s="16" customFormat="1" ht="75" customHeight="1" x14ac:dyDescent="0.25">
      <c r="A23" s="51">
        <v>17</v>
      </c>
      <c r="B23" s="57"/>
      <c r="C23" s="44"/>
      <c r="D23" s="44"/>
      <c r="E23" s="97"/>
      <c r="F23" s="44"/>
      <c r="G23" s="45"/>
      <c r="H23" s="46"/>
      <c r="I23" s="47"/>
      <c r="J23" s="45"/>
      <c r="K23" s="45"/>
      <c r="L23" s="45"/>
      <c r="M23" s="48"/>
      <c r="N23" s="49"/>
      <c r="O23" s="50"/>
      <c r="P23" s="45"/>
      <c r="Q23" s="45"/>
      <c r="R23" s="45"/>
      <c r="S23" s="48"/>
      <c r="T23" s="45"/>
      <c r="U23" s="51"/>
      <c r="V23" s="51"/>
      <c r="W23" s="52"/>
      <c r="X23" s="74"/>
      <c r="Y23" s="52"/>
    </row>
    <row r="24" spans="1:25" s="16" customFormat="1" ht="68.45" customHeight="1" x14ac:dyDescent="0.25">
      <c r="A24" s="51">
        <v>18</v>
      </c>
      <c r="B24" s="57"/>
      <c r="C24" s="44"/>
      <c r="D24" s="44"/>
      <c r="E24" s="97"/>
      <c r="F24" s="44"/>
      <c r="G24" s="45"/>
      <c r="H24" s="46"/>
      <c r="I24" s="47"/>
      <c r="J24" s="45"/>
      <c r="K24" s="45"/>
      <c r="L24" s="45"/>
      <c r="M24" s="48"/>
      <c r="N24" s="49"/>
      <c r="O24" s="50"/>
      <c r="P24" s="45"/>
      <c r="Q24" s="45"/>
      <c r="R24" s="45"/>
      <c r="S24" s="48"/>
      <c r="T24" s="45"/>
      <c r="U24" s="51"/>
      <c r="V24" s="51"/>
      <c r="W24" s="52"/>
      <c r="X24" s="74"/>
      <c r="Y24" s="52"/>
    </row>
    <row r="25" spans="1:25" s="16" customFormat="1" ht="12.75" x14ac:dyDescent="0.25">
      <c r="A25" s="51">
        <v>19</v>
      </c>
      <c r="B25" s="57"/>
      <c r="C25" s="44"/>
      <c r="D25" s="44"/>
      <c r="E25" s="97"/>
      <c r="F25" s="44"/>
      <c r="G25" s="45"/>
      <c r="H25" s="46"/>
      <c r="I25" s="47"/>
      <c r="J25" s="45"/>
      <c r="K25" s="45"/>
      <c r="L25" s="45"/>
      <c r="M25" s="48"/>
      <c r="N25" s="49"/>
      <c r="O25" s="50"/>
      <c r="P25" s="45"/>
      <c r="Q25" s="45"/>
      <c r="R25" s="45"/>
      <c r="S25" s="48"/>
      <c r="T25" s="45"/>
      <c r="U25" s="51"/>
      <c r="V25" s="51"/>
      <c r="W25" s="52"/>
      <c r="X25" s="74"/>
      <c r="Y25" s="52"/>
    </row>
    <row r="26" spans="1:25" s="16" customFormat="1" ht="12.75" x14ac:dyDescent="0.25">
      <c r="A26" s="51">
        <v>20</v>
      </c>
      <c r="B26" s="57"/>
      <c r="C26" s="44"/>
      <c r="D26" s="44"/>
      <c r="E26" s="97"/>
      <c r="F26" s="44"/>
      <c r="G26" s="45"/>
      <c r="H26" s="46"/>
      <c r="I26" s="47"/>
      <c r="J26" s="45"/>
      <c r="K26" s="45"/>
      <c r="L26" s="45"/>
      <c r="M26" s="48"/>
      <c r="N26" s="49"/>
      <c r="O26" s="50"/>
      <c r="P26" s="45"/>
      <c r="Q26" s="45"/>
      <c r="R26" s="45"/>
      <c r="S26" s="48"/>
      <c r="T26" s="45"/>
      <c r="U26" s="51"/>
      <c r="V26" s="51"/>
      <c r="W26" s="52"/>
      <c r="X26" s="74"/>
      <c r="Y26" s="52"/>
    </row>
    <row r="27" spans="1:25" s="16" customFormat="1" ht="12.75" x14ac:dyDescent="0.25">
      <c r="A27" s="51">
        <v>21</v>
      </c>
      <c r="B27" s="57"/>
      <c r="C27" s="44"/>
      <c r="D27" s="44"/>
      <c r="E27" s="97"/>
      <c r="F27" s="44"/>
      <c r="G27" s="45"/>
      <c r="H27" s="46"/>
      <c r="I27" s="47"/>
      <c r="J27" s="45"/>
      <c r="K27" s="45"/>
      <c r="L27" s="45"/>
      <c r="M27" s="48"/>
      <c r="N27" s="49"/>
      <c r="O27" s="50"/>
      <c r="P27" s="45"/>
      <c r="Q27" s="45"/>
      <c r="R27" s="45"/>
      <c r="S27" s="48"/>
      <c r="T27" s="45"/>
      <c r="U27" s="51"/>
      <c r="V27" s="51"/>
      <c r="W27" s="52"/>
      <c r="X27" s="74"/>
      <c r="Y27" s="52"/>
    </row>
    <row r="28" spans="1:25" s="16" customFormat="1" ht="12.75" x14ac:dyDescent="0.25">
      <c r="A28" s="51">
        <v>22</v>
      </c>
      <c r="B28" s="57"/>
      <c r="C28" s="44"/>
      <c r="D28" s="44"/>
      <c r="E28" s="97"/>
      <c r="F28" s="44"/>
      <c r="G28" s="45"/>
      <c r="H28" s="46"/>
      <c r="I28" s="47"/>
      <c r="J28" s="45"/>
      <c r="K28" s="45"/>
      <c r="L28" s="45"/>
      <c r="M28" s="48"/>
      <c r="N28" s="49"/>
      <c r="O28" s="50"/>
      <c r="P28" s="45"/>
      <c r="Q28" s="45"/>
      <c r="R28" s="45"/>
      <c r="S28" s="48"/>
      <c r="T28" s="45"/>
      <c r="U28" s="51"/>
      <c r="V28" s="51"/>
      <c r="W28" s="52"/>
      <c r="X28" s="74"/>
      <c r="Y28" s="52"/>
    </row>
    <row r="29" spans="1:25" s="16" customFormat="1" ht="70.5" customHeight="1" x14ac:dyDescent="0.25">
      <c r="A29" s="51">
        <v>23</v>
      </c>
      <c r="B29" s="62"/>
      <c r="C29" s="44"/>
      <c r="D29" s="44"/>
      <c r="E29" s="97"/>
      <c r="F29" s="44"/>
      <c r="G29" s="45"/>
      <c r="H29" s="46"/>
      <c r="I29" s="47"/>
      <c r="J29" s="45"/>
      <c r="K29" s="45"/>
      <c r="L29" s="45"/>
      <c r="M29" s="48"/>
      <c r="N29" s="49"/>
      <c r="O29" s="50"/>
      <c r="P29" s="45"/>
      <c r="Q29" s="45"/>
      <c r="R29" s="45"/>
      <c r="S29" s="48"/>
      <c r="T29" s="45"/>
      <c r="U29" s="51"/>
      <c r="V29" s="51"/>
      <c r="W29" s="52"/>
      <c r="X29" s="74"/>
      <c r="Y29" s="52"/>
    </row>
    <row r="30" spans="1:25" s="16" customFormat="1" ht="12.75" x14ac:dyDescent="0.25">
      <c r="A30" s="51">
        <v>24</v>
      </c>
      <c r="B30" s="63"/>
      <c r="C30" s="44"/>
      <c r="D30" s="44"/>
      <c r="E30" s="97"/>
      <c r="F30" s="44"/>
      <c r="G30" s="45"/>
      <c r="H30" s="46"/>
      <c r="I30" s="47"/>
      <c r="J30" s="45"/>
      <c r="K30" s="45"/>
      <c r="L30" s="45"/>
      <c r="M30" s="48"/>
      <c r="N30" s="49"/>
      <c r="O30" s="50"/>
      <c r="P30" s="45"/>
      <c r="Q30" s="45"/>
      <c r="R30" s="45"/>
      <c r="S30" s="48"/>
      <c r="T30" s="45"/>
      <c r="U30" s="105"/>
      <c r="V30" s="105"/>
      <c r="W30" s="52"/>
      <c r="X30" s="74"/>
      <c r="Y30" s="52"/>
    </row>
    <row r="31" spans="1:25" s="16" customFormat="1" ht="41.45" customHeight="1" x14ac:dyDescent="0.25">
      <c r="A31" s="51">
        <v>25</v>
      </c>
      <c r="B31" s="62"/>
      <c r="C31" s="44"/>
      <c r="D31" s="44"/>
      <c r="E31" s="97"/>
      <c r="F31" s="44"/>
      <c r="G31" s="45"/>
      <c r="H31" s="46"/>
      <c r="I31" s="47"/>
      <c r="J31" s="45"/>
      <c r="K31" s="45"/>
      <c r="L31" s="45"/>
      <c r="M31" s="48"/>
      <c r="N31" s="49"/>
      <c r="O31" s="50"/>
      <c r="P31" s="45"/>
      <c r="Q31" s="45"/>
      <c r="R31" s="45"/>
      <c r="S31" s="48"/>
      <c r="T31" s="45"/>
      <c r="U31" s="51"/>
      <c r="V31" s="51"/>
      <c r="W31" s="52"/>
      <c r="X31" s="74"/>
      <c r="Y31" s="52"/>
    </row>
    <row r="32" spans="1:25" s="16" customFormat="1" ht="55.5" customHeight="1" x14ac:dyDescent="0.25">
      <c r="A32" s="51">
        <v>26</v>
      </c>
      <c r="B32" s="62"/>
      <c r="C32" s="44"/>
      <c r="D32" s="44"/>
      <c r="E32" s="97"/>
      <c r="F32" s="44"/>
      <c r="G32" s="45"/>
      <c r="H32" s="46"/>
      <c r="I32" s="47"/>
      <c r="J32" s="45"/>
      <c r="K32" s="45"/>
      <c r="L32" s="45"/>
      <c r="M32" s="48"/>
      <c r="N32" s="49"/>
      <c r="O32" s="50"/>
      <c r="P32" s="45"/>
      <c r="Q32" s="45"/>
      <c r="R32" s="45"/>
      <c r="S32" s="48"/>
      <c r="T32" s="45"/>
      <c r="U32" s="105"/>
      <c r="V32" s="105"/>
      <c r="W32" s="52"/>
      <c r="X32" s="74"/>
      <c r="Y32" s="52"/>
    </row>
    <row r="33" spans="1:25" s="16" customFormat="1" ht="87.6" customHeight="1" x14ac:dyDescent="0.25">
      <c r="A33" s="51">
        <v>27</v>
      </c>
      <c r="B33" s="57"/>
      <c r="C33" s="44"/>
      <c r="D33" s="44"/>
      <c r="E33" s="97"/>
      <c r="F33" s="44"/>
      <c r="G33" s="45"/>
      <c r="H33" s="46"/>
      <c r="I33" s="47"/>
      <c r="J33" s="45"/>
      <c r="K33" s="45"/>
      <c r="L33" s="45"/>
      <c r="M33" s="48"/>
      <c r="N33" s="49"/>
      <c r="O33" s="50"/>
      <c r="P33" s="45"/>
      <c r="Q33" s="45"/>
      <c r="R33" s="45"/>
      <c r="S33" s="48"/>
      <c r="T33" s="45"/>
      <c r="U33" s="51"/>
      <c r="V33" s="51"/>
      <c r="W33" s="52"/>
      <c r="X33" s="74"/>
      <c r="Y33" s="52"/>
    </row>
    <row r="34" spans="1:25" s="16" customFormat="1" ht="12.75" x14ac:dyDescent="0.25">
      <c r="A34" s="51">
        <v>28</v>
      </c>
      <c r="B34" s="57"/>
      <c r="C34" s="44"/>
      <c r="D34" s="44"/>
      <c r="E34" s="97"/>
      <c r="F34" s="44"/>
      <c r="G34" s="45"/>
      <c r="H34" s="46"/>
      <c r="I34" s="47"/>
      <c r="J34" s="45"/>
      <c r="K34" s="45"/>
      <c r="L34" s="45"/>
      <c r="M34" s="48"/>
      <c r="N34" s="49"/>
      <c r="O34" s="50"/>
      <c r="P34" s="45"/>
      <c r="Q34" s="45"/>
      <c r="R34" s="45"/>
      <c r="S34" s="48"/>
      <c r="T34" s="45"/>
      <c r="U34" s="51"/>
      <c r="V34" s="51"/>
      <c r="W34" s="52"/>
      <c r="X34" s="74"/>
      <c r="Y34" s="52"/>
    </row>
    <row r="35" spans="1:25" s="16" customFormat="1" ht="12.75" x14ac:dyDescent="0.25">
      <c r="A35" s="51">
        <v>29</v>
      </c>
      <c r="B35" s="57"/>
      <c r="C35" s="44"/>
      <c r="D35" s="44"/>
      <c r="E35" s="97"/>
      <c r="F35" s="44"/>
      <c r="G35" s="45"/>
      <c r="H35" s="46"/>
      <c r="I35" s="47"/>
      <c r="J35" s="45"/>
      <c r="K35" s="45"/>
      <c r="L35" s="45"/>
      <c r="M35" s="48"/>
      <c r="N35" s="49"/>
      <c r="O35" s="50"/>
      <c r="P35" s="45"/>
      <c r="Q35" s="45"/>
      <c r="R35" s="45"/>
      <c r="S35" s="48"/>
      <c r="T35" s="45"/>
      <c r="U35" s="51"/>
      <c r="V35" s="51"/>
      <c r="W35" s="52"/>
      <c r="X35" s="74"/>
      <c r="Y35" s="52"/>
    </row>
    <row r="36" spans="1:25" s="16" customFormat="1" ht="12.75" x14ac:dyDescent="0.25">
      <c r="A36" s="51">
        <v>30</v>
      </c>
      <c r="B36" s="57"/>
      <c r="C36" s="44"/>
      <c r="D36" s="44"/>
      <c r="E36" s="97"/>
      <c r="F36" s="44"/>
      <c r="G36" s="45"/>
      <c r="H36" s="46"/>
      <c r="I36" s="47"/>
      <c r="J36" s="45"/>
      <c r="K36" s="45"/>
      <c r="L36" s="45"/>
      <c r="M36" s="48"/>
      <c r="N36" s="49"/>
      <c r="O36" s="50"/>
      <c r="P36" s="45"/>
      <c r="Q36" s="45"/>
      <c r="R36" s="45"/>
      <c r="S36" s="48"/>
      <c r="T36" s="45"/>
      <c r="U36" s="51"/>
      <c r="V36" s="51"/>
      <c r="W36" s="52"/>
      <c r="X36" s="74"/>
      <c r="Y36" s="52"/>
    </row>
    <row r="37" spans="1:25" s="16" customFormat="1" ht="52.5" customHeight="1" x14ac:dyDescent="0.25">
      <c r="A37" s="51">
        <v>31</v>
      </c>
      <c r="B37" s="62"/>
      <c r="C37" s="44"/>
      <c r="D37" s="44"/>
      <c r="E37" s="97"/>
      <c r="F37" s="44"/>
      <c r="G37" s="45"/>
      <c r="H37" s="46"/>
      <c r="I37" s="47"/>
      <c r="J37" s="45"/>
      <c r="K37" s="45"/>
      <c r="L37" s="45"/>
      <c r="M37" s="48"/>
      <c r="N37" s="49"/>
      <c r="O37" s="50"/>
      <c r="P37" s="45"/>
      <c r="Q37" s="45"/>
      <c r="R37" s="45"/>
      <c r="S37" s="48"/>
      <c r="T37" s="45"/>
      <c r="U37" s="51"/>
      <c r="V37" s="51"/>
      <c r="W37" s="52"/>
      <c r="X37" s="74"/>
      <c r="Y37" s="52"/>
    </row>
    <row r="38" spans="1:25" s="16" customFormat="1" ht="53.45" customHeight="1" x14ac:dyDescent="0.25">
      <c r="A38" s="51">
        <v>32</v>
      </c>
      <c r="B38" s="44"/>
      <c r="C38" s="44"/>
      <c r="D38" s="44"/>
      <c r="E38" s="97"/>
      <c r="F38" s="44"/>
      <c r="G38" s="45"/>
      <c r="H38" s="46"/>
      <c r="I38" s="47"/>
      <c r="J38" s="45"/>
      <c r="K38" s="45"/>
      <c r="L38" s="45"/>
      <c r="M38" s="48"/>
      <c r="N38" s="49"/>
      <c r="O38" s="50"/>
      <c r="P38" s="45"/>
      <c r="Q38" s="45"/>
      <c r="R38" s="45"/>
      <c r="S38" s="48"/>
      <c r="T38" s="45"/>
      <c r="U38" s="51"/>
      <c r="V38" s="51"/>
      <c r="W38" s="52"/>
      <c r="X38" s="74"/>
      <c r="Y38" s="52"/>
    </row>
    <row r="39" spans="1:25" s="16" customFormat="1" ht="12.75" x14ac:dyDescent="0.2">
      <c r="A39" s="51">
        <v>33</v>
      </c>
      <c r="B39" s="63"/>
      <c r="C39" s="44"/>
      <c r="D39" s="44"/>
      <c r="E39" s="97"/>
      <c r="F39" s="44"/>
      <c r="G39" s="45"/>
      <c r="H39" s="46"/>
      <c r="I39" s="47"/>
      <c r="J39" s="45"/>
      <c r="K39" s="45"/>
      <c r="L39" s="45"/>
      <c r="M39" s="48"/>
      <c r="N39" s="49"/>
      <c r="O39" s="50"/>
      <c r="P39" s="45"/>
      <c r="Q39" s="45"/>
      <c r="R39" s="45"/>
      <c r="S39" s="48"/>
      <c r="T39" s="45"/>
      <c r="U39" s="51"/>
      <c r="V39" s="106"/>
      <c r="W39" s="52"/>
      <c r="X39" s="74"/>
      <c r="Y39" s="52"/>
    </row>
    <row r="40" spans="1:25" s="68" customFormat="1" ht="12.75" x14ac:dyDescent="0.25">
      <c r="A40" s="51">
        <v>34</v>
      </c>
      <c r="B40" s="57"/>
      <c r="C40" s="44"/>
      <c r="D40" s="44"/>
      <c r="E40" s="97"/>
      <c r="F40" s="44"/>
      <c r="G40" s="45"/>
      <c r="H40" s="46"/>
      <c r="I40" s="47"/>
      <c r="J40" s="45"/>
      <c r="K40" s="45"/>
      <c r="L40" s="45"/>
      <c r="M40" s="48"/>
      <c r="N40" s="49"/>
      <c r="O40" s="50"/>
      <c r="P40" s="45"/>
      <c r="Q40" s="45"/>
      <c r="R40" s="45"/>
      <c r="S40" s="48"/>
      <c r="T40" s="45"/>
      <c r="U40" s="66"/>
      <c r="V40" s="66"/>
      <c r="W40" s="67"/>
      <c r="X40" s="75"/>
      <c r="Y40" s="67"/>
    </row>
    <row r="41" spans="1:25" s="36" customFormat="1" x14ac:dyDescent="0.25">
      <c r="A41" s="15"/>
      <c r="B41" s="35"/>
      <c r="E41" s="100"/>
      <c r="G41" s="37"/>
      <c r="H41" s="37"/>
      <c r="I41" s="38"/>
      <c r="J41" s="39"/>
      <c r="K41" s="39"/>
      <c r="L41" s="39"/>
      <c r="M41" s="37"/>
      <c r="N41" s="40"/>
      <c r="O41" s="55"/>
      <c r="P41" s="39"/>
      <c r="Q41" s="39"/>
      <c r="R41" s="39"/>
      <c r="S41" s="39"/>
      <c r="T41" s="41"/>
      <c r="U41" s="10"/>
      <c r="V41" s="10"/>
      <c r="W41" s="42"/>
      <c r="X41" s="76"/>
      <c r="Y41" s="42"/>
    </row>
    <row r="42" spans="1:25" s="36" customFormat="1" x14ac:dyDescent="0.25">
      <c r="A42" s="15"/>
      <c r="B42" s="2"/>
      <c r="E42" s="100"/>
      <c r="G42" s="37"/>
      <c r="H42" s="37"/>
      <c r="I42" s="38"/>
      <c r="J42" s="39"/>
      <c r="K42" s="39"/>
      <c r="L42" s="39"/>
      <c r="M42" s="37"/>
      <c r="N42" s="40"/>
      <c r="O42" s="55"/>
      <c r="P42" s="39"/>
      <c r="Q42" s="39"/>
      <c r="R42" s="39"/>
      <c r="S42" s="39"/>
      <c r="T42" s="41"/>
      <c r="U42" s="10"/>
      <c r="V42" s="10"/>
      <c r="W42" s="70"/>
      <c r="X42" s="76"/>
      <c r="Y42" s="72"/>
    </row>
    <row r="43" spans="1:25" s="36" customFormat="1" x14ac:dyDescent="0.25">
      <c r="A43" s="15"/>
      <c r="B43" s="2"/>
      <c r="E43" s="100"/>
      <c r="G43" s="37"/>
      <c r="H43" s="37"/>
      <c r="I43" s="38"/>
      <c r="J43" s="39"/>
      <c r="K43" s="39"/>
      <c r="L43" s="39"/>
      <c r="M43" s="37"/>
      <c r="N43" s="40"/>
      <c r="O43" s="55"/>
      <c r="P43" s="39"/>
      <c r="Q43" s="39"/>
      <c r="R43" s="39"/>
      <c r="S43" s="39"/>
      <c r="T43" s="41"/>
      <c r="U43" s="10"/>
      <c r="V43" s="10"/>
      <c r="W43" s="70"/>
      <c r="X43" s="76"/>
      <c r="Y43" s="70"/>
    </row>
    <row r="44" spans="1:25" s="36" customFormat="1" x14ac:dyDescent="0.25">
      <c r="A44" s="15"/>
      <c r="B44" s="2"/>
      <c r="E44" s="100"/>
      <c r="G44" s="37"/>
      <c r="H44" s="37"/>
      <c r="I44" s="38"/>
      <c r="J44" s="39"/>
      <c r="K44" s="39"/>
      <c r="L44" s="39"/>
      <c r="M44" s="37"/>
      <c r="N44" s="40"/>
      <c r="O44" s="55"/>
      <c r="P44" s="39"/>
      <c r="Q44" s="39"/>
      <c r="R44" s="39"/>
      <c r="S44" s="39"/>
      <c r="T44" s="41"/>
      <c r="U44" s="10"/>
      <c r="V44" s="10"/>
      <c r="W44" s="71"/>
      <c r="X44" s="76"/>
      <c r="Y44" s="69"/>
    </row>
    <row r="45" spans="1:25" s="36" customFormat="1" x14ac:dyDescent="0.25">
      <c r="A45" s="15"/>
      <c r="B45" s="2"/>
      <c r="E45" s="100"/>
      <c r="G45" s="37"/>
      <c r="H45" s="37"/>
      <c r="I45" s="38"/>
      <c r="J45" s="39"/>
      <c r="K45" s="39"/>
      <c r="L45" s="39"/>
      <c r="M45" s="37"/>
      <c r="N45" s="40"/>
      <c r="O45" s="55"/>
      <c r="P45" s="39"/>
      <c r="Q45" s="39"/>
      <c r="R45" s="39"/>
      <c r="S45" s="39"/>
      <c r="T45" s="41"/>
      <c r="U45" s="10"/>
      <c r="V45" s="10"/>
      <c r="W45" s="11"/>
      <c r="X45" s="39"/>
      <c r="Y45" s="10"/>
    </row>
    <row r="46" spans="1:25" s="36" customFormat="1" x14ac:dyDescent="0.25">
      <c r="A46" s="15"/>
      <c r="B46" s="2"/>
      <c r="E46" s="100"/>
      <c r="G46" s="37"/>
      <c r="H46" s="37"/>
      <c r="I46" s="38"/>
      <c r="J46" s="39"/>
      <c r="K46" s="39"/>
      <c r="L46" s="39"/>
      <c r="M46" s="37"/>
      <c r="N46" s="40"/>
      <c r="O46" s="55"/>
      <c r="P46" s="39"/>
      <c r="Q46" s="39"/>
      <c r="R46" s="39"/>
      <c r="S46" s="39"/>
      <c r="T46" s="41"/>
      <c r="U46" s="10"/>
      <c r="V46" s="10"/>
      <c r="W46" s="11"/>
      <c r="X46" s="39"/>
      <c r="Y46" s="102"/>
    </row>
    <row r="47" spans="1:25" s="36" customFormat="1" x14ac:dyDescent="0.25">
      <c r="A47" s="15"/>
      <c r="B47" s="2"/>
      <c r="E47" s="100"/>
      <c r="G47" s="37"/>
      <c r="H47" s="37"/>
      <c r="I47" s="38"/>
      <c r="J47" s="39"/>
      <c r="K47" s="39"/>
      <c r="L47" s="39"/>
      <c r="M47" s="37"/>
      <c r="N47" s="40"/>
      <c r="O47" s="55"/>
      <c r="P47" s="39"/>
      <c r="Q47" s="39"/>
      <c r="R47" s="39"/>
      <c r="S47" s="39"/>
      <c r="T47" s="41"/>
      <c r="U47" s="10"/>
      <c r="V47" s="10"/>
      <c r="W47" s="11"/>
      <c r="X47" s="39"/>
      <c r="Y47" s="10"/>
    </row>
    <row r="48" spans="1:25" s="36" customFormat="1" x14ac:dyDescent="0.25">
      <c r="A48" s="15"/>
      <c r="B48" s="2"/>
      <c r="E48" s="100"/>
      <c r="G48" s="37"/>
      <c r="H48" s="37"/>
      <c r="I48" s="38"/>
      <c r="J48" s="39"/>
      <c r="K48" s="39"/>
      <c r="L48" s="39"/>
      <c r="M48" s="37"/>
      <c r="N48" s="40"/>
      <c r="O48" s="55"/>
      <c r="P48" s="39"/>
      <c r="Q48" s="39"/>
      <c r="R48" s="39"/>
      <c r="S48" s="39"/>
      <c r="T48" s="41"/>
      <c r="U48" s="10"/>
      <c r="V48" s="10"/>
      <c r="W48" s="11"/>
      <c r="X48" s="39"/>
      <c r="Y48" s="10"/>
    </row>
    <row r="49" spans="1:25" s="36" customFormat="1" x14ac:dyDescent="0.25">
      <c r="A49" s="15"/>
      <c r="B49" s="2"/>
      <c r="E49" s="100"/>
      <c r="G49" s="37"/>
      <c r="H49" s="37"/>
      <c r="I49" s="38"/>
      <c r="J49" s="39"/>
      <c r="K49" s="39"/>
      <c r="L49" s="39"/>
      <c r="M49" s="37"/>
      <c r="N49" s="40"/>
      <c r="O49" s="55"/>
      <c r="P49" s="39"/>
      <c r="Q49" s="39"/>
      <c r="R49" s="39"/>
      <c r="S49" s="39"/>
      <c r="T49" s="41"/>
      <c r="U49" s="10"/>
      <c r="V49" s="10"/>
      <c r="W49" s="11"/>
      <c r="X49" s="39"/>
      <c r="Y49" s="10"/>
    </row>
    <row r="50" spans="1:25" s="36" customFormat="1" x14ac:dyDescent="0.25">
      <c r="A50" s="15"/>
      <c r="B50" s="2"/>
      <c r="E50" s="100"/>
      <c r="G50" s="37"/>
      <c r="H50" s="37"/>
      <c r="I50" s="38"/>
      <c r="J50" s="39"/>
      <c r="K50" s="39"/>
      <c r="L50" s="39"/>
      <c r="M50" s="37"/>
      <c r="N50" s="40"/>
      <c r="O50" s="55"/>
      <c r="P50" s="39"/>
      <c r="Q50" s="39"/>
      <c r="R50" s="39"/>
      <c r="S50" s="39"/>
      <c r="T50" s="41"/>
      <c r="U50" s="10"/>
      <c r="V50" s="10"/>
      <c r="W50" s="11"/>
      <c r="X50" s="39"/>
      <c r="Y50" s="10"/>
    </row>
    <row r="51" spans="1:25" s="36" customFormat="1" x14ac:dyDescent="0.25">
      <c r="A51" s="15"/>
      <c r="B51" s="2"/>
      <c r="E51" s="100"/>
      <c r="G51" s="37"/>
      <c r="H51" s="37"/>
      <c r="I51" s="38"/>
      <c r="J51" s="39"/>
      <c r="K51" s="39"/>
      <c r="L51" s="39"/>
      <c r="M51" s="37"/>
      <c r="N51" s="40"/>
      <c r="O51" s="55"/>
      <c r="P51" s="39"/>
      <c r="Q51" s="39"/>
      <c r="R51" s="39"/>
      <c r="S51" s="39"/>
      <c r="T51" s="41"/>
      <c r="U51" s="10"/>
      <c r="V51" s="10"/>
      <c r="W51" s="11"/>
      <c r="X51" s="39"/>
      <c r="Y51" s="10"/>
    </row>
    <row r="52" spans="1:25" s="36" customFormat="1" x14ac:dyDescent="0.25">
      <c r="A52" s="15"/>
      <c r="E52" s="100"/>
      <c r="O52" s="2"/>
      <c r="X52" s="39"/>
    </row>
    <row r="53" spans="1:25" s="5" customFormat="1" x14ac:dyDescent="0.25">
      <c r="A53" s="15"/>
      <c r="B53"/>
      <c r="C53"/>
      <c r="D53"/>
      <c r="E53" s="101"/>
      <c r="F53"/>
      <c r="G53"/>
      <c r="H53"/>
      <c r="I53"/>
      <c r="J53"/>
      <c r="K53"/>
      <c r="L53"/>
      <c r="M53"/>
      <c r="N53"/>
      <c r="O53" s="43"/>
      <c r="P53"/>
      <c r="Q53"/>
      <c r="T53" s="6"/>
      <c r="U53" s="10"/>
      <c r="V53" s="10"/>
      <c r="W53" s="11"/>
      <c r="X53" s="39"/>
      <c r="Y53" s="10"/>
    </row>
    <row r="54" spans="1:25" s="5" customFormat="1" x14ac:dyDescent="0.25">
      <c r="A54" s="15"/>
      <c r="B54"/>
      <c r="C54"/>
      <c r="D54"/>
      <c r="E54" s="101"/>
      <c r="F54"/>
      <c r="G54"/>
      <c r="H54"/>
      <c r="I54"/>
      <c r="J54"/>
      <c r="K54"/>
      <c r="L54"/>
      <c r="M54"/>
      <c r="N54"/>
      <c r="O54" s="43"/>
      <c r="P54"/>
      <c r="Q54"/>
      <c r="T54" s="6"/>
      <c r="U54" s="10"/>
      <c r="V54" s="10"/>
      <c r="W54" s="11"/>
      <c r="X54" s="39"/>
      <c r="Y54" s="10"/>
    </row>
    <row r="55" spans="1:25" s="5" customFormat="1" x14ac:dyDescent="0.25">
      <c r="A55" s="15"/>
      <c r="B55"/>
      <c r="C55"/>
      <c r="D55"/>
      <c r="E55" s="101"/>
      <c r="F55"/>
      <c r="G55"/>
      <c r="H55"/>
      <c r="I55"/>
      <c r="J55"/>
      <c r="K55"/>
      <c r="L55"/>
      <c r="M55"/>
      <c r="N55"/>
      <c r="O55" s="43"/>
      <c r="P55"/>
      <c r="Q55"/>
      <c r="T55" s="6"/>
      <c r="U55" s="10"/>
      <c r="V55" s="10"/>
      <c r="W55" s="11"/>
      <c r="X55" s="39"/>
      <c r="Y55" s="10"/>
    </row>
    <row r="56" spans="1:25" s="5" customFormat="1" x14ac:dyDescent="0.25">
      <c r="A56" s="15"/>
      <c r="B56"/>
      <c r="C56"/>
      <c r="D56"/>
      <c r="E56" s="101"/>
      <c r="F56"/>
      <c r="G56"/>
      <c r="H56"/>
      <c r="I56"/>
      <c r="J56"/>
      <c r="K56"/>
      <c r="L56"/>
      <c r="M56"/>
      <c r="N56"/>
      <c r="O56" s="43"/>
      <c r="P56"/>
      <c r="Q56"/>
      <c r="T56" s="6"/>
      <c r="U56" s="10"/>
      <c r="V56" s="10"/>
      <c r="W56" s="11"/>
      <c r="X56" s="39"/>
      <c r="Y56" s="10"/>
    </row>
    <row r="57" spans="1:25" s="5" customFormat="1" x14ac:dyDescent="0.25">
      <c r="A57" s="15"/>
      <c r="B57"/>
      <c r="C57"/>
      <c r="D57"/>
      <c r="E57" s="101"/>
      <c r="F57"/>
      <c r="G57"/>
      <c r="H57"/>
      <c r="I57"/>
      <c r="J57"/>
      <c r="K57"/>
      <c r="L57"/>
      <c r="M57"/>
      <c r="N57"/>
      <c r="O57" s="43"/>
      <c r="P57"/>
      <c r="Q57"/>
      <c r="T57" s="6"/>
      <c r="U57" s="10"/>
      <c r="V57" s="10"/>
      <c r="W57" s="11"/>
      <c r="X57" s="39"/>
      <c r="Y57" s="10"/>
    </row>
    <row r="58" spans="1:25" s="5" customFormat="1" x14ac:dyDescent="0.25">
      <c r="A58" s="15"/>
      <c r="B58"/>
      <c r="C58"/>
      <c r="D58"/>
      <c r="E58" s="101"/>
      <c r="F58"/>
      <c r="G58"/>
      <c r="H58"/>
      <c r="I58"/>
      <c r="J58"/>
      <c r="K58"/>
      <c r="L58"/>
      <c r="M58"/>
      <c r="N58"/>
      <c r="O58" s="43"/>
      <c r="P58"/>
      <c r="Q58"/>
      <c r="T58" s="6"/>
      <c r="U58" s="10"/>
      <c r="V58" s="10"/>
      <c r="W58" s="11"/>
      <c r="X58" s="39"/>
      <c r="Y58" s="10"/>
    </row>
    <row r="59" spans="1:25" s="5" customFormat="1" x14ac:dyDescent="0.25">
      <c r="A59" s="15"/>
      <c r="B59"/>
      <c r="C59"/>
      <c r="D59"/>
      <c r="E59" s="101"/>
      <c r="F59"/>
      <c r="G59"/>
      <c r="H59"/>
      <c r="I59"/>
      <c r="J59"/>
      <c r="K59"/>
      <c r="L59"/>
      <c r="M59"/>
      <c r="N59"/>
      <c r="O59" s="43"/>
      <c r="P59"/>
      <c r="Q59"/>
      <c r="T59" s="6"/>
      <c r="U59" s="10"/>
      <c r="V59" s="10"/>
      <c r="W59" s="11"/>
      <c r="X59" s="39"/>
      <c r="Y59" s="10"/>
    </row>
    <row r="60" spans="1:25" s="5" customFormat="1" x14ac:dyDescent="0.25">
      <c r="A60" s="15"/>
      <c r="B60"/>
      <c r="C60"/>
      <c r="D60"/>
      <c r="E60" s="101"/>
      <c r="F60"/>
      <c r="G60"/>
      <c r="H60"/>
      <c r="I60"/>
      <c r="J60"/>
      <c r="K60"/>
      <c r="L60"/>
      <c r="M60"/>
      <c r="N60"/>
      <c r="O60" s="43"/>
      <c r="P60"/>
      <c r="Q60"/>
      <c r="T60" s="6"/>
      <c r="U60" s="10"/>
      <c r="V60" s="10"/>
      <c r="W60" s="11"/>
      <c r="X60" s="39"/>
      <c r="Y60" s="10"/>
    </row>
    <row r="61" spans="1:25" s="5" customFormat="1" x14ac:dyDescent="0.25">
      <c r="A61" s="15"/>
      <c r="B61"/>
      <c r="C61"/>
      <c r="D61"/>
      <c r="E61" s="101"/>
      <c r="F61"/>
      <c r="G61"/>
      <c r="H61"/>
      <c r="I61"/>
      <c r="J61"/>
      <c r="K61"/>
      <c r="L61"/>
      <c r="M61"/>
      <c r="N61"/>
      <c r="O61" s="43"/>
      <c r="P61"/>
      <c r="Q61"/>
      <c r="T61" s="6"/>
      <c r="U61" s="10"/>
      <c r="V61" s="10"/>
      <c r="W61" s="11"/>
      <c r="X61" s="39"/>
      <c r="Y61" s="10"/>
    </row>
    <row r="62" spans="1:25" x14ac:dyDescent="0.25">
      <c r="E62" s="101"/>
    </row>
    <row r="63" spans="1:25" x14ac:dyDescent="0.25">
      <c r="E63" s="101"/>
    </row>
    <row r="64" spans="1:25" x14ac:dyDescent="0.25">
      <c r="E64" s="101"/>
    </row>
    <row r="65" spans="1:25" s="5" customFormat="1" x14ac:dyDescent="0.25">
      <c r="A65" s="15"/>
      <c r="B65" s="43"/>
      <c r="C65"/>
      <c r="D65"/>
      <c r="E65" s="101"/>
      <c r="F65"/>
      <c r="G65" s="3"/>
      <c r="H65" s="3"/>
      <c r="I65" s="4"/>
      <c r="M65" s="3"/>
      <c r="N65" s="7"/>
      <c r="O65" s="53"/>
      <c r="T65" s="6"/>
      <c r="U65" s="10"/>
      <c r="V65" s="10"/>
      <c r="W65" s="11"/>
      <c r="X65" s="39"/>
      <c r="Y65" s="10"/>
    </row>
    <row r="66" spans="1:25" s="5" customFormat="1" x14ac:dyDescent="0.25">
      <c r="A66" s="15"/>
      <c r="B66" s="43"/>
      <c r="C66"/>
      <c r="D66"/>
      <c r="E66" s="101"/>
      <c r="F66"/>
      <c r="G66" s="3"/>
      <c r="H66" s="3"/>
      <c r="I66" s="4"/>
      <c r="M66" s="3"/>
      <c r="N66" s="7"/>
      <c r="O66" s="53"/>
      <c r="T66" s="6"/>
      <c r="U66" s="10"/>
      <c r="V66" s="10"/>
      <c r="W66" s="11"/>
      <c r="X66" s="39"/>
      <c r="Y66" s="10"/>
    </row>
    <row r="67" spans="1:25" s="5" customFormat="1" x14ac:dyDescent="0.25">
      <c r="A67" s="15"/>
      <c r="B67" s="43"/>
      <c r="C67"/>
      <c r="D67"/>
      <c r="E67" s="101"/>
      <c r="F67"/>
      <c r="G67" s="3"/>
      <c r="H67" s="3"/>
      <c r="I67" s="4"/>
      <c r="M67" s="3"/>
      <c r="N67" s="7"/>
      <c r="O67" s="53"/>
      <c r="T67" s="6"/>
      <c r="U67" s="10"/>
      <c r="V67" s="10"/>
      <c r="W67" s="11"/>
      <c r="X67" s="39"/>
      <c r="Y67" s="10"/>
    </row>
    <row r="68" spans="1:25" s="5" customFormat="1" x14ac:dyDescent="0.25">
      <c r="A68" s="15"/>
      <c r="B68" s="43"/>
      <c r="C68"/>
      <c r="D68"/>
      <c r="E68" s="101"/>
      <c r="F68"/>
      <c r="G68" s="3"/>
      <c r="H68" s="3"/>
      <c r="I68" s="4"/>
      <c r="M68" s="3"/>
      <c r="N68" s="7"/>
      <c r="O68" s="53"/>
      <c r="T68" s="6"/>
      <c r="U68" s="10"/>
      <c r="V68" s="10"/>
      <c r="W68" s="11"/>
      <c r="X68" s="39"/>
      <c r="Y68" s="10"/>
    </row>
    <row r="69" spans="1:25" s="5" customFormat="1" x14ac:dyDescent="0.25">
      <c r="A69" s="15"/>
      <c r="B69" s="43"/>
      <c r="C69"/>
      <c r="D69"/>
      <c r="E69" s="101"/>
      <c r="F69"/>
      <c r="G69" s="3"/>
      <c r="H69" s="3"/>
      <c r="I69" s="4"/>
      <c r="M69" s="3"/>
      <c r="N69" s="7"/>
      <c r="O69" s="53"/>
      <c r="T69" s="6"/>
      <c r="U69" s="10"/>
      <c r="V69" s="10"/>
      <c r="W69" s="11"/>
      <c r="X69" s="39"/>
      <c r="Y69" s="10"/>
    </row>
    <row r="70" spans="1:25" s="5" customFormat="1" x14ac:dyDescent="0.25">
      <c r="A70" s="15"/>
      <c r="B70" s="43"/>
      <c r="C70"/>
      <c r="D70"/>
      <c r="E70" s="101"/>
      <c r="F70"/>
      <c r="G70" s="3"/>
      <c r="H70" s="3"/>
      <c r="I70" s="4"/>
      <c r="M70" s="3"/>
      <c r="N70" s="7"/>
      <c r="O70" s="53"/>
      <c r="T70" s="6"/>
      <c r="U70" s="10"/>
      <c r="V70" s="10"/>
      <c r="W70" s="11"/>
      <c r="X70" s="39"/>
      <c r="Y70" s="10"/>
    </row>
    <row r="71" spans="1:25" s="5" customFormat="1" x14ac:dyDescent="0.25">
      <c r="A71" s="15"/>
      <c r="B71" s="43"/>
      <c r="C71"/>
      <c r="D71"/>
      <c r="E71" s="101"/>
      <c r="F71"/>
      <c r="G71" s="3"/>
      <c r="H71" s="3"/>
      <c r="I71" s="4"/>
      <c r="M71" s="3"/>
      <c r="N71" s="7"/>
      <c r="O71" s="53"/>
      <c r="T71" s="6"/>
      <c r="U71" s="10"/>
      <c r="V71" s="10"/>
      <c r="W71" s="11"/>
      <c r="X71" s="39"/>
      <c r="Y71" s="10"/>
    </row>
    <row r="72" spans="1:25" s="5" customFormat="1" x14ac:dyDescent="0.25">
      <c r="A72" s="15"/>
      <c r="B72" s="43"/>
      <c r="C72"/>
      <c r="D72"/>
      <c r="E72" s="101"/>
      <c r="F72"/>
      <c r="G72" s="3"/>
      <c r="H72" s="3"/>
      <c r="I72" s="4"/>
      <c r="M72" s="3"/>
      <c r="N72" s="7"/>
      <c r="O72" s="53"/>
      <c r="T72" s="6"/>
      <c r="U72" s="10"/>
      <c r="V72" s="10"/>
      <c r="W72" s="11"/>
      <c r="X72" s="39"/>
      <c r="Y72" s="10"/>
    </row>
    <row r="73" spans="1:25" s="5" customFormat="1" x14ac:dyDescent="0.25">
      <c r="A73" s="15"/>
      <c r="B73" s="43"/>
      <c r="C73"/>
      <c r="D73"/>
      <c r="E73" s="101"/>
      <c r="F73"/>
      <c r="G73" s="3"/>
      <c r="H73" s="3"/>
      <c r="I73" s="4"/>
      <c r="M73" s="3"/>
      <c r="N73" s="7"/>
      <c r="O73" s="53"/>
      <c r="T73" s="6"/>
      <c r="U73" s="10"/>
      <c r="V73" s="10"/>
      <c r="W73" s="11"/>
      <c r="X73" s="39"/>
      <c r="Y73" s="10"/>
    </row>
  </sheetData>
  <autoFilter ref="A6:Y39" xr:uid="{0641B943-6A75-418D-BFE9-1839CE18DD85}">
    <sortState xmlns:xlrd2="http://schemas.microsoft.com/office/spreadsheetml/2017/richdata2" ref="A7:Y39">
      <sortCondition ref="A6"/>
    </sortState>
  </autoFilter>
  <mergeCells count="7">
    <mergeCell ref="P5:S5"/>
    <mergeCell ref="U5:Y5"/>
    <mergeCell ref="F2:L3"/>
    <mergeCell ref="A5:F5"/>
    <mergeCell ref="G5:I5"/>
    <mergeCell ref="J5:M5"/>
    <mergeCell ref="N5:O5"/>
  </mergeCells>
  <dataValidations count="6">
    <dataValidation type="list" allowBlank="1" showInputMessage="1" showErrorMessage="1" sqref="T7:T40" xr:uid="{2DB1559C-3050-4ABE-89F2-A7902AF2F657}">
      <formula1>"invoer verplicht,ja,nee"</formula1>
    </dataValidation>
    <dataValidation type="list" allowBlank="1" showInputMessage="1" showErrorMessage="1" promptTitle="gevolgklassen" prompt="1  zeer beperkt_x000a_2  beperkt_x000a_3  redelijk_x000a_4  aanzienlijk_x000a_5  ernstig" sqref="K7:K40 Q7:Q40" xr:uid="{F343A471-E63A-478C-BDF8-4965A825C025}">
      <formula1>"invoer verplicht,1,2,3,4,5"</formula1>
    </dataValidation>
    <dataValidation type="list" allowBlank="1" showInputMessage="1" showErrorMessage="1" promptTitle="kans van optreden" prompt="1    0%-  5%  onwaarschijnlijk_x000a_2    5%-25%  kans bestaat, niet groot_x000a_3  25%-50%  reële kans_x000a_4  50%-75%  grote kans   _x000a_5        &gt;75%  zeer grote kans, richting zekerheid" sqref="J7:J40 P7:P40" xr:uid="{DB5088B5-B505-48F1-BC52-314AC8427274}">
      <formula1>"invoer verplicht,1,2,3,4,5"</formula1>
    </dataValidation>
    <dataValidation type="list" allowBlank="1" showInputMessage="1" showErrorMessage="1" sqref="D7:D40" xr:uid="{9AD70FEB-3C4B-49B5-B74C-CC57181B1161}">
      <mc:AlternateContent xmlns:x12ac="http://schemas.microsoft.com/office/spreadsheetml/2011/1/ac" xmlns:mc="http://schemas.openxmlformats.org/markup-compatibility/2006">
        <mc:Choice Requires="x12ac">
          <x12ac:list>invoer verplicht,"Politiek, bestuurlijk",Technisch,Maatschappelijk,"Juridisch, wettelijk",Ruimtelijk/Planologisch,Organisatorisch,"Financieel, Economisch, markt"</x12ac:list>
        </mc:Choice>
        <mc:Fallback>
          <formula1>"invoer verplicht,Politiek, bestuurlijk,Technisch,Maatschappelijk,Juridisch, wettelijk,Ruimtelijk/Planologisch,Organisatorisch,Financieel, Economisch, markt"</formula1>
        </mc:Fallback>
      </mc:AlternateContent>
    </dataValidation>
    <dataValidation allowBlank="1" showInputMessage="1" showErrorMessage="1" promptTitle="score risico" prompt="score kans x score gevolg = score risico" sqref="R7:R40 L7:L40" xr:uid="{11F85F80-9FAC-432B-AAE3-65A3591B0CAA}"/>
    <dataValidation type="list" allowBlank="1" showInputMessage="1" showErrorMessage="1" sqref="N7:N40" xr:uid="{F015106C-6D3C-4F51-8F51-44495F37F077}">
      <formula1>"Accepteren,verminderen,vermijden,preventief handelen"</formula1>
    </dataValidation>
  </dataValidations>
  <pageMargins left="0.70866141732283472" right="0.70866141732283472" top="0.74803149606299213" bottom="0.74803149606299213" header="0.31496062992125984" footer="0.31496062992125984"/>
  <pageSetup paperSize="9" scale="31" orientation="landscape" r:id="rId1"/>
  <headerFooter>
    <oddHeader>&amp;CVerborgen cellen
Er zitten een aantal verborgen kolommen in deze excel die verdere specificering of verdieping kunnen geven. Door alle kolommen zichtbaar te maken komen ze in beeld en zijn ze bruikbaar/</oddHeader>
    <oddFooter>&amp;L_x000D_&amp;1#&amp;"Calibri"&amp;10&amp;K000000 Intern gebruik</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8D919-92E8-4ADD-9E51-49EF5899DBB3}">
  <dimension ref="A3:J19"/>
  <sheetViews>
    <sheetView workbookViewId="0">
      <selection activeCell="D15" sqref="D15:D19"/>
    </sheetView>
  </sheetViews>
  <sheetFormatPr defaultColWidth="8.85546875" defaultRowHeight="15" x14ac:dyDescent="0.25"/>
  <cols>
    <col min="2" max="2" width="16.140625" style="5" customWidth="1"/>
    <col min="3" max="3" width="13" style="5" customWidth="1"/>
    <col min="4" max="8" width="26" customWidth="1"/>
    <col min="9" max="9" width="9.140625" customWidth="1"/>
  </cols>
  <sheetData>
    <row r="3" spans="1:10" ht="15.75" thickBot="1" x14ac:dyDescent="0.3"/>
    <row r="4" spans="1:10" ht="38.1" customHeight="1" x14ac:dyDescent="0.25">
      <c r="A4" s="138" t="s">
        <v>37</v>
      </c>
      <c r="B4" s="91" t="s">
        <v>38</v>
      </c>
      <c r="C4" s="91">
        <v>5</v>
      </c>
      <c r="D4" s="79">
        <v>5</v>
      </c>
      <c r="E4" s="80">
        <v>10</v>
      </c>
      <c r="F4" s="81">
        <v>15</v>
      </c>
      <c r="G4" s="81">
        <v>20</v>
      </c>
      <c r="H4" s="81">
        <v>25</v>
      </c>
    </row>
    <row r="5" spans="1:10" ht="38.1" customHeight="1" x14ac:dyDescent="0.25">
      <c r="A5" s="139"/>
      <c r="B5" s="91" t="s">
        <v>39</v>
      </c>
      <c r="C5" s="91">
        <v>4</v>
      </c>
      <c r="D5" s="79">
        <v>4</v>
      </c>
      <c r="E5" s="80">
        <v>8</v>
      </c>
      <c r="F5" s="80">
        <v>12</v>
      </c>
      <c r="G5" s="81">
        <v>16</v>
      </c>
      <c r="H5" s="81">
        <v>20</v>
      </c>
    </row>
    <row r="6" spans="1:10" ht="38.1" customHeight="1" x14ac:dyDescent="0.25">
      <c r="A6" s="139"/>
      <c r="B6" s="91" t="s">
        <v>40</v>
      </c>
      <c r="C6" s="91">
        <v>3</v>
      </c>
      <c r="D6" s="79">
        <v>3</v>
      </c>
      <c r="E6" s="79">
        <v>6</v>
      </c>
      <c r="F6" s="80">
        <v>9</v>
      </c>
      <c r="G6" s="80">
        <v>12</v>
      </c>
      <c r="H6" s="81">
        <v>15</v>
      </c>
      <c r="J6" s="78"/>
    </row>
    <row r="7" spans="1:10" ht="38.1" customHeight="1" x14ac:dyDescent="0.25">
      <c r="A7" s="139"/>
      <c r="B7" s="91" t="s">
        <v>41</v>
      </c>
      <c r="C7" s="91">
        <v>2</v>
      </c>
      <c r="D7" s="79">
        <v>2</v>
      </c>
      <c r="E7" s="79">
        <v>4</v>
      </c>
      <c r="F7" s="79">
        <v>6</v>
      </c>
      <c r="G7" s="80">
        <v>8</v>
      </c>
      <c r="H7" s="80">
        <v>10</v>
      </c>
      <c r="J7" s="78"/>
    </row>
    <row r="8" spans="1:10" ht="38.1" customHeight="1" thickBot="1" x14ac:dyDescent="0.3">
      <c r="A8" s="140"/>
      <c r="B8" s="91" t="s">
        <v>42</v>
      </c>
      <c r="C8" s="91">
        <v>1</v>
      </c>
      <c r="D8" s="79">
        <v>1</v>
      </c>
      <c r="E8" s="79">
        <v>2</v>
      </c>
      <c r="F8" s="79">
        <v>3</v>
      </c>
      <c r="G8" s="79">
        <v>4</v>
      </c>
      <c r="H8" s="79">
        <v>5</v>
      </c>
      <c r="J8" s="78"/>
    </row>
    <row r="9" spans="1:10" x14ac:dyDescent="0.25">
      <c r="B9" s="90"/>
      <c r="C9" s="90"/>
      <c r="D9" s="91">
        <v>1</v>
      </c>
      <c r="E9" s="91">
        <v>2</v>
      </c>
      <c r="F9" s="91">
        <v>3</v>
      </c>
      <c r="G9" s="91">
        <v>4</v>
      </c>
      <c r="H9" s="91">
        <v>5</v>
      </c>
      <c r="J9" s="78"/>
    </row>
    <row r="10" spans="1:10" x14ac:dyDescent="0.25">
      <c r="B10" s="90"/>
      <c r="C10" s="90"/>
      <c r="D10" s="91" t="s">
        <v>43</v>
      </c>
      <c r="E10" s="91" t="s">
        <v>44</v>
      </c>
      <c r="F10" s="91" t="s">
        <v>45</v>
      </c>
      <c r="G10" s="91" t="s">
        <v>46</v>
      </c>
      <c r="H10" s="91" t="s">
        <v>47</v>
      </c>
      <c r="J10" s="78"/>
    </row>
    <row r="11" spans="1:10" ht="15.75" thickBot="1" x14ac:dyDescent="0.3">
      <c r="D11" s="5"/>
      <c r="E11" s="5"/>
      <c r="F11" s="5"/>
      <c r="G11" s="5"/>
      <c r="H11" s="5"/>
      <c r="J11" s="78"/>
    </row>
    <row r="12" spans="1:10" ht="15.75" thickBot="1" x14ac:dyDescent="0.3">
      <c r="D12" s="141" t="s">
        <v>48</v>
      </c>
      <c r="E12" s="142"/>
      <c r="F12" s="142"/>
      <c r="G12" s="142"/>
      <c r="H12" s="143"/>
      <c r="J12" s="78"/>
    </row>
    <row r="15" spans="1:10" x14ac:dyDescent="0.25">
      <c r="D15" t="s">
        <v>42</v>
      </c>
    </row>
    <row r="16" spans="1:10" x14ac:dyDescent="0.25">
      <c r="D16" t="s">
        <v>41</v>
      </c>
    </row>
    <row r="17" spans="4:4" x14ac:dyDescent="0.25">
      <c r="D17" t="s">
        <v>40</v>
      </c>
    </row>
    <row r="18" spans="4:4" x14ac:dyDescent="0.25">
      <c r="D18" t="s">
        <v>39</v>
      </c>
    </row>
    <row r="19" spans="4:4" x14ac:dyDescent="0.25">
      <c r="D19" t="s">
        <v>38</v>
      </c>
    </row>
  </sheetData>
  <mergeCells count="2">
    <mergeCell ref="A4:A8"/>
    <mergeCell ref="D12:H12"/>
  </mergeCells>
  <pageMargins left="0.7" right="0.7" top="0.75" bottom="0.75" header="0.3" footer="0.3"/>
  <pageSetup paperSize="9" orientation="portrait" r:id="rId1"/>
  <headerFooter>
    <oddFooter>&amp;L_x000D_&amp;1#&amp;"Calibri"&amp;10&amp;K000000 Intern gebruik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2A5F4-257E-41B3-9B2A-E82C9253DE41}">
  <dimension ref="A1:X42"/>
  <sheetViews>
    <sheetView workbookViewId="0">
      <selection activeCell="X24" sqref="X24"/>
    </sheetView>
  </sheetViews>
  <sheetFormatPr defaultColWidth="8.85546875" defaultRowHeight="12" x14ac:dyDescent="0.2"/>
  <cols>
    <col min="1" max="3" width="8.85546875" style="82"/>
    <col min="4" max="4" width="1.42578125" style="82" customWidth="1"/>
    <col min="5" max="7" width="8.85546875" style="82"/>
    <col min="8" max="8" width="3.140625" style="82" customWidth="1"/>
    <col min="9" max="18" width="8.85546875" style="82"/>
    <col min="19" max="19" width="5.42578125" style="82" customWidth="1"/>
    <col min="20" max="20" width="19.42578125" style="82" customWidth="1"/>
    <col min="21" max="21" width="1.42578125" style="82" bestFit="1" customWidth="1"/>
    <col min="22" max="22" width="16.85546875" style="82" bestFit="1" customWidth="1"/>
    <col min="23" max="23" width="19" style="82" bestFit="1" customWidth="1"/>
    <col min="24" max="24" width="19.42578125" style="82" bestFit="1" customWidth="1"/>
    <col min="25" max="16384" width="8.85546875" style="82"/>
  </cols>
  <sheetData>
    <row r="1" spans="1:24" ht="14.45" customHeight="1" x14ac:dyDescent="0.2">
      <c r="A1" s="144" t="s">
        <v>49</v>
      </c>
      <c r="B1" s="145"/>
      <c r="C1" s="146"/>
      <c r="E1" s="144" t="s">
        <v>50</v>
      </c>
      <c r="F1" s="145"/>
      <c r="G1" s="146"/>
    </row>
    <row r="2" spans="1:24" x14ac:dyDescent="0.2">
      <c r="A2" s="83" t="s">
        <v>51</v>
      </c>
      <c r="B2" s="83" t="s">
        <v>52</v>
      </c>
      <c r="C2" s="83" t="s">
        <v>37</v>
      </c>
      <c r="E2" s="83" t="s">
        <v>51</v>
      </c>
      <c r="F2" s="83" t="s">
        <v>52</v>
      </c>
      <c r="G2" s="83" t="s">
        <v>37</v>
      </c>
      <c r="V2" s="82" t="s">
        <v>53</v>
      </c>
      <c r="X2" s="92"/>
    </row>
    <row r="3" spans="1:24" x14ac:dyDescent="0.2">
      <c r="A3" s="84">
        <f>Risicotabel!A7</f>
        <v>1</v>
      </c>
      <c r="B3" s="84">
        <f>Risicotabel!J7</f>
        <v>0</v>
      </c>
      <c r="C3" s="84">
        <f>Risicotabel!K7</f>
        <v>0</v>
      </c>
      <c r="E3" s="84">
        <f>Risicotabel!A7</f>
        <v>1</v>
      </c>
      <c r="F3" s="84">
        <f>Risicotabel!P7</f>
        <v>0</v>
      </c>
      <c r="G3" s="84">
        <f>Risicotabel!Q7</f>
        <v>0</v>
      </c>
      <c r="V3" s="82" t="s">
        <v>52</v>
      </c>
      <c r="X3" s="92"/>
    </row>
    <row r="4" spans="1:24" x14ac:dyDescent="0.2">
      <c r="A4" s="84">
        <f>Risicotabel!A8</f>
        <v>2</v>
      </c>
      <c r="B4" s="84">
        <f>Risicotabel!J8</f>
        <v>0</v>
      </c>
      <c r="C4" s="84">
        <f>Risicotabel!K8</f>
        <v>0</v>
      </c>
      <c r="E4" s="84">
        <f>Risicotabel!A8</f>
        <v>2</v>
      </c>
      <c r="F4" s="84">
        <f>Risicotabel!P8</f>
        <v>0</v>
      </c>
      <c r="G4" s="84">
        <f>Risicotabel!Q8</f>
        <v>0</v>
      </c>
      <c r="V4" s="82">
        <v>1</v>
      </c>
      <c r="W4" s="82" t="s">
        <v>43</v>
      </c>
      <c r="X4" s="92" t="s">
        <v>54</v>
      </c>
    </row>
    <row r="5" spans="1:24" x14ac:dyDescent="0.2">
      <c r="A5" s="84">
        <f>Risicotabel!A9</f>
        <v>3</v>
      </c>
      <c r="B5" s="84">
        <f>Risicotabel!J9</f>
        <v>0</v>
      </c>
      <c r="C5" s="84">
        <f>Risicotabel!K9</f>
        <v>0</v>
      </c>
      <c r="E5" s="84">
        <f>Risicotabel!A9</f>
        <v>3</v>
      </c>
      <c r="F5" s="84">
        <f>Risicotabel!P9</f>
        <v>0</v>
      </c>
      <c r="G5" s="84">
        <f>Risicotabel!Q9</f>
        <v>0</v>
      </c>
      <c r="V5" s="82">
        <v>2</v>
      </c>
      <c r="W5" s="82" t="s">
        <v>44</v>
      </c>
      <c r="X5" s="92" t="s">
        <v>55</v>
      </c>
    </row>
    <row r="6" spans="1:24" x14ac:dyDescent="0.2">
      <c r="A6" s="84">
        <f>Risicotabel!A10</f>
        <v>4</v>
      </c>
      <c r="B6" s="84">
        <f>Risicotabel!J10</f>
        <v>0</v>
      </c>
      <c r="C6" s="84">
        <f>Risicotabel!K10</f>
        <v>0</v>
      </c>
      <c r="E6" s="84">
        <f>Risicotabel!A10</f>
        <v>4</v>
      </c>
      <c r="F6" s="84">
        <f>Risicotabel!P10</f>
        <v>0</v>
      </c>
      <c r="G6" s="84">
        <f>Risicotabel!Q10</f>
        <v>0</v>
      </c>
      <c r="V6" s="82">
        <v>3</v>
      </c>
      <c r="W6" s="82" t="s">
        <v>45</v>
      </c>
      <c r="X6" s="92" t="s">
        <v>56</v>
      </c>
    </row>
    <row r="7" spans="1:24" x14ac:dyDescent="0.2">
      <c r="A7" s="84">
        <f>Risicotabel!A11</f>
        <v>5</v>
      </c>
      <c r="B7" s="84">
        <f>Risicotabel!J11</f>
        <v>0</v>
      </c>
      <c r="C7" s="84">
        <f>Risicotabel!K11</f>
        <v>0</v>
      </c>
      <c r="E7" s="84">
        <f>Risicotabel!A11</f>
        <v>5</v>
      </c>
      <c r="F7" s="84">
        <f>Risicotabel!P11</f>
        <v>0</v>
      </c>
      <c r="G7" s="84">
        <f>Risicotabel!Q11</f>
        <v>0</v>
      </c>
      <c r="V7" s="82">
        <v>4</v>
      </c>
      <c r="W7" s="82" t="s">
        <v>46</v>
      </c>
      <c r="X7" s="92" t="s">
        <v>57</v>
      </c>
    </row>
    <row r="8" spans="1:24" x14ac:dyDescent="0.2">
      <c r="A8" s="84">
        <f>Risicotabel!A12</f>
        <v>6</v>
      </c>
      <c r="B8" s="84">
        <f>Risicotabel!J12</f>
        <v>0</v>
      </c>
      <c r="C8" s="84">
        <f>Risicotabel!K12</f>
        <v>0</v>
      </c>
      <c r="E8" s="84">
        <f>Risicotabel!A12</f>
        <v>6</v>
      </c>
      <c r="F8" s="84">
        <f>Risicotabel!P12</f>
        <v>0</v>
      </c>
      <c r="G8" s="84">
        <f>Risicotabel!Q12</f>
        <v>0</v>
      </c>
      <c r="V8" s="82">
        <v>5</v>
      </c>
      <c r="W8" s="82" t="s">
        <v>47</v>
      </c>
      <c r="X8" s="92" t="s">
        <v>58</v>
      </c>
    </row>
    <row r="9" spans="1:24" x14ac:dyDescent="0.2">
      <c r="A9" s="84">
        <f>Risicotabel!A13</f>
        <v>7</v>
      </c>
      <c r="B9" s="84">
        <f>Risicotabel!J13</f>
        <v>0</v>
      </c>
      <c r="C9" s="84">
        <f>Risicotabel!K13</f>
        <v>0</v>
      </c>
      <c r="E9" s="84">
        <f>Risicotabel!A13</f>
        <v>7</v>
      </c>
      <c r="F9" s="84">
        <f>Risicotabel!P13</f>
        <v>0</v>
      </c>
      <c r="G9" s="84">
        <f>Risicotabel!Q13</f>
        <v>0</v>
      </c>
      <c r="W9" s="86"/>
      <c r="X9" s="92"/>
    </row>
    <row r="10" spans="1:24" x14ac:dyDescent="0.2">
      <c r="A10" s="84">
        <f>Risicotabel!A14</f>
        <v>8</v>
      </c>
      <c r="B10" s="84">
        <f>Risicotabel!J14</f>
        <v>0</v>
      </c>
      <c r="C10" s="84">
        <f>Risicotabel!K14</f>
        <v>0</v>
      </c>
      <c r="E10" s="84">
        <f>Risicotabel!A14</f>
        <v>8</v>
      </c>
      <c r="F10" s="84">
        <f>Risicotabel!P14</f>
        <v>0</v>
      </c>
      <c r="G10" s="84">
        <f>Risicotabel!Q14</f>
        <v>0</v>
      </c>
      <c r="V10" s="82" t="s">
        <v>37</v>
      </c>
      <c r="W10" s="86"/>
      <c r="X10" s="92"/>
    </row>
    <row r="11" spans="1:24" x14ac:dyDescent="0.2">
      <c r="A11" s="84">
        <f>Risicotabel!A15</f>
        <v>9</v>
      </c>
      <c r="B11" s="84">
        <f>Risicotabel!J15</f>
        <v>0</v>
      </c>
      <c r="C11" s="84">
        <f>Risicotabel!K15</f>
        <v>0</v>
      </c>
      <c r="E11" s="84">
        <f>Risicotabel!A15</f>
        <v>9</v>
      </c>
      <c r="F11" s="84">
        <f>Risicotabel!P15</f>
        <v>0</v>
      </c>
      <c r="G11" s="84">
        <f>Risicotabel!Q15</f>
        <v>0</v>
      </c>
      <c r="U11" s="87"/>
      <c r="V11" s="82">
        <v>1</v>
      </c>
      <c r="W11" s="86" t="s">
        <v>42</v>
      </c>
      <c r="X11" s="93" t="s">
        <v>59</v>
      </c>
    </row>
    <row r="12" spans="1:24" x14ac:dyDescent="0.2">
      <c r="A12" s="84">
        <f>Risicotabel!A16</f>
        <v>10</v>
      </c>
      <c r="B12" s="84">
        <f>Risicotabel!J16</f>
        <v>0</v>
      </c>
      <c r="C12" s="84">
        <f>Risicotabel!K16</f>
        <v>0</v>
      </c>
      <c r="E12" s="84">
        <f>Risicotabel!A16</f>
        <v>10</v>
      </c>
      <c r="F12" s="84">
        <f>Risicotabel!P16</f>
        <v>0</v>
      </c>
      <c r="G12" s="84">
        <f>Risicotabel!Q16</f>
        <v>0</v>
      </c>
      <c r="U12" s="87"/>
      <c r="V12" s="82">
        <v>2</v>
      </c>
      <c r="W12" s="86" t="s">
        <v>41</v>
      </c>
      <c r="X12" s="93" t="s">
        <v>60</v>
      </c>
    </row>
    <row r="13" spans="1:24" x14ac:dyDescent="0.2">
      <c r="A13" s="84">
        <f>Risicotabel!A17</f>
        <v>11</v>
      </c>
      <c r="B13" s="84">
        <f>Risicotabel!J17</f>
        <v>0</v>
      </c>
      <c r="C13" s="84">
        <f>Risicotabel!K17</f>
        <v>0</v>
      </c>
      <c r="E13" s="84">
        <f>Risicotabel!A17</f>
        <v>11</v>
      </c>
      <c r="F13" s="84">
        <f>Risicotabel!P17</f>
        <v>0</v>
      </c>
      <c r="G13" s="84">
        <f>Risicotabel!Q17</f>
        <v>0</v>
      </c>
      <c r="U13" s="87"/>
      <c r="V13" s="82">
        <v>3</v>
      </c>
      <c r="W13" s="86" t="s">
        <v>40</v>
      </c>
      <c r="X13" s="92" t="s">
        <v>61</v>
      </c>
    </row>
    <row r="14" spans="1:24" x14ac:dyDescent="0.2">
      <c r="A14" s="84">
        <f>Risicotabel!A18</f>
        <v>12</v>
      </c>
      <c r="B14" s="84">
        <f>Risicotabel!J18</f>
        <v>0</v>
      </c>
      <c r="C14" s="84">
        <f>Risicotabel!K18</f>
        <v>0</v>
      </c>
      <c r="E14" s="84">
        <f>Risicotabel!A18</f>
        <v>12</v>
      </c>
      <c r="F14" s="84">
        <f>Risicotabel!P18</f>
        <v>0</v>
      </c>
      <c r="G14" s="84">
        <f>Risicotabel!Q18</f>
        <v>0</v>
      </c>
      <c r="U14" s="87"/>
      <c r="V14" s="82">
        <v>4</v>
      </c>
      <c r="W14" s="86" t="s">
        <v>39</v>
      </c>
      <c r="X14" s="93" t="s">
        <v>62</v>
      </c>
    </row>
    <row r="15" spans="1:24" x14ac:dyDescent="0.2">
      <c r="A15" s="84">
        <f>Risicotabel!A19</f>
        <v>13</v>
      </c>
      <c r="B15" s="84">
        <f>Risicotabel!J19</f>
        <v>0</v>
      </c>
      <c r="C15" s="84">
        <f>Risicotabel!K19</f>
        <v>0</v>
      </c>
      <c r="E15" s="84">
        <f>Risicotabel!A19</f>
        <v>13</v>
      </c>
      <c r="F15" s="84">
        <f>Risicotabel!P19</f>
        <v>0</v>
      </c>
      <c r="G15" s="84">
        <f>Risicotabel!Q19</f>
        <v>0</v>
      </c>
      <c r="U15" s="87"/>
      <c r="V15" s="82">
        <v>5</v>
      </c>
      <c r="W15" s="86" t="s">
        <v>38</v>
      </c>
      <c r="X15" s="93" t="s">
        <v>63</v>
      </c>
    </row>
    <row r="16" spans="1:24" x14ac:dyDescent="0.2">
      <c r="A16" s="84">
        <f>Risicotabel!A20</f>
        <v>14</v>
      </c>
      <c r="B16" s="84">
        <f>Risicotabel!J20</f>
        <v>0</v>
      </c>
      <c r="C16" s="84">
        <f>Risicotabel!K20</f>
        <v>0</v>
      </c>
      <c r="E16" s="84">
        <f>Risicotabel!A20</f>
        <v>14</v>
      </c>
      <c r="F16" s="84">
        <f>Risicotabel!P20</f>
        <v>0</v>
      </c>
      <c r="G16" s="84">
        <f>Risicotabel!Q20</f>
        <v>0</v>
      </c>
      <c r="T16" s="86"/>
    </row>
    <row r="17" spans="1:20" x14ac:dyDescent="0.2">
      <c r="A17" s="84">
        <f>Risicotabel!A21</f>
        <v>15</v>
      </c>
      <c r="B17" s="84">
        <f>Risicotabel!J21</f>
        <v>0</v>
      </c>
      <c r="C17" s="84">
        <f>Risicotabel!K21</f>
        <v>0</v>
      </c>
      <c r="E17" s="84">
        <f>Risicotabel!A21</f>
        <v>15</v>
      </c>
      <c r="F17" s="84">
        <f>Risicotabel!P21</f>
        <v>0</v>
      </c>
      <c r="G17" s="84">
        <f>Risicotabel!Q21</f>
        <v>0</v>
      </c>
    </row>
    <row r="18" spans="1:20" x14ac:dyDescent="0.2">
      <c r="A18" s="84">
        <f>Risicotabel!A22</f>
        <v>16</v>
      </c>
      <c r="B18" s="84">
        <f>Risicotabel!J22</f>
        <v>0</v>
      </c>
      <c r="C18" s="84">
        <f>Risicotabel!K22</f>
        <v>0</v>
      </c>
      <c r="E18" s="84">
        <f>Risicotabel!A22</f>
        <v>16</v>
      </c>
      <c r="F18" s="84">
        <f>Risicotabel!P22</f>
        <v>0</v>
      </c>
      <c r="G18" s="84">
        <f>Risicotabel!Q22</f>
        <v>0</v>
      </c>
    </row>
    <row r="19" spans="1:20" x14ac:dyDescent="0.2">
      <c r="A19" s="84">
        <f>Risicotabel!A23</f>
        <v>17</v>
      </c>
      <c r="B19" s="84">
        <f>Risicotabel!J23</f>
        <v>0</v>
      </c>
      <c r="C19" s="84">
        <f>Risicotabel!K23</f>
        <v>0</v>
      </c>
      <c r="E19" s="84">
        <f>Risicotabel!A23</f>
        <v>17</v>
      </c>
      <c r="F19" s="84">
        <f>Risicotabel!P23</f>
        <v>0</v>
      </c>
      <c r="G19" s="84">
        <f>Risicotabel!Q23</f>
        <v>0</v>
      </c>
    </row>
    <row r="20" spans="1:20" x14ac:dyDescent="0.2">
      <c r="A20" s="84">
        <f>Risicotabel!A24</f>
        <v>18</v>
      </c>
      <c r="B20" s="84">
        <f>Risicotabel!J24</f>
        <v>0</v>
      </c>
      <c r="C20" s="84">
        <f>Risicotabel!K24</f>
        <v>0</v>
      </c>
      <c r="E20" s="84">
        <f>Risicotabel!A24</f>
        <v>18</v>
      </c>
      <c r="F20" s="84">
        <f>Risicotabel!P24</f>
        <v>0</v>
      </c>
      <c r="G20" s="84">
        <f>Risicotabel!Q24</f>
        <v>0</v>
      </c>
    </row>
    <row r="21" spans="1:20" x14ac:dyDescent="0.2">
      <c r="A21" s="84">
        <f>Risicotabel!A25</f>
        <v>19</v>
      </c>
      <c r="B21" s="84">
        <f>Risicotabel!J25</f>
        <v>0</v>
      </c>
      <c r="C21" s="84">
        <f>Risicotabel!K25</f>
        <v>0</v>
      </c>
      <c r="E21" s="84">
        <f>Risicotabel!A25</f>
        <v>19</v>
      </c>
      <c r="F21" s="84">
        <f>Risicotabel!P25</f>
        <v>0</v>
      </c>
      <c r="G21" s="84">
        <f>Risicotabel!Q25</f>
        <v>0</v>
      </c>
    </row>
    <row r="22" spans="1:20" x14ac:dyDescent="0.2">
      <c r="A22" s="84">
        <f>Risicotabel!A26</f>
        <v>20</v>
      </c>
      <c r="B22" s="84">
        <f>Risicotabel!J26</f>
        <v>0</v>
      </c>
      <c r="C22" s="84">
        <f>Risicotabel!K26</f>
        <v>0</v>
      </c>
      <c r="E22" s="84">
        <f>Risicotabel!A26</f>
        <v>20</v>
      </c>
      <c r="F22" s="84">
        <f>Risicotabel!P26</f>
        <v>0</v>
      </c>
      <c r="G22" s="84">
        <f>Risicotabel!Q26</f>
        <v>0</v>
      </c>
    </row>
    <row r="23" spans="1:20" x14ac:dyDescent="0.2">
      <c r="A23" s="84">
        <f>Risicotabel!A27</f>
        <v>21</v>
      </c>
      <c r="B23" s="84">
        <f>Risicotabel!J27</f>
        <v>0</v>
      </c>
      <c r="C23" s="84">
        <f>Risicotabel!K27</f>
        <v>0</v>
      </c>
      <c r="E23" s="84">
        <f>Risicotabel!A27</f>
        <v>21</v>
      </c>
      <c r="F23" s="84">
        <f>Risicotabel!P27</f>
        <v>0</v>
      </c>
      <c r="G23" s="84">
        <f>Risicotabel!Q27</f>
        <v>0</v>
      </c>
      <c r="T23" s="86"/>
    </row>
    <row r="24" spans="1:20" x14ac:dyDescent="0.2">
      <c r="A24" s="84">
        <f>Risicotabel!A28</f>
        <v>22</v>
      </c>
      <c r="B24" s="84">
        <f>Risicotabel!J28</f>
        <v>0</v>
      </c>
      <c r="C24" s="84">
        <f>Risicotabel!K28</f>
        <v>0</v>
      </c>
      <c r="E24" s="84">
        <f>Risicotabel!A28</f>
        <v>22</v>
      </c>
      <c r="F24" s="84">
        <f>Risicotabel!P28</f>
        <v>0</v>
      </c>
      <c r="G24" s="84">
        <f>Risicotabel!Q28</f>
        <v>0</v>
      </c>
      <c r="T24" s="86"/>
    </row>
    <row r="25" spans="1:20" x14ac:dyDescent="0.2">
      <c r="A25" s="84" t="e">
        <f>Risicotabel!#REF!</f>
        <v>#REF!</v>
      </c>
      <c r="B25" s="84" t="e">
        <f>Risicotabel!#REF!</f>
        <v>#REF!</v>
      </c>
      <c r="C25" s="84" t="e">
        <f>Risicotabel!#REF!</f>
        <v>#REF!</v>
      </c>
      <c r="E25" s="84" t="e">
        <f>Risicotabel!#REF!</f>
        <v>#REF!</v>
      </c>
      <c r="F25" s="84" t="e">
        <f>Risicotabel!#REF!</f>
        <v>#REF!</v>
      </c>
      <c r="G25" s="84" t="e">
        <f>Risicotabel!#REF!</f>
        <v>#REF!</v>
      </c>
      <c r="T25" s="86"/>
    </row>
    <row r="26" spans="1:20" x14ac:dyDescent="0.2">
      <c r="A26" s="84">
        <f>Risicotabel!A29</f>
        <v>23</v>
      </c>
      <c r="B26" s="84">
        <f>Risicotabel!J29</f>
        <v>0</v>
      </c>
      <c r="C26" s="84">
        <f>Risicotabel!K29</f>
        <v>0</v>
      </c>
      <c r="E26" s="84">
        <f>Risicotabel!A29</f>
        <v>23</v>
      </c>
      <c r="F26" s="84">
        <f>Risicotabel!P29</f>
        <v>0</v>
      </c>
      <c r="G26" s="84">
        <f>Risicotabel!Q29</f>
        <v>0</v>
      </c>
      <c r="T26" s="85"/>
    </row>
    <row r="27" spans="1:20" x14ac:dyDescent="0.2">
      <c r="A27" s="84">
        <f>Risicotabel!A30</f>
        <v>24</v>
      </c>
      <c r="B27" s="84">
        <f>Risicotabel!J30</f>
        <v>0</v>
      </c>
      <c r="C27" s="84">
        <f>Risicotabel!K30</f>
        <v>0</v>
      </c>
      <c r="E27" s="84">
        <f>Risicotabel!A30</f>
        <v>24</v>
      </c>
      <c r="F27" s="84">
        <f>Risicotabel!P30</f>
        <v>0</v>
      </c>
      <c r="G27" s="84">
        <f>Risicotabel!Q30</f>
        <v>0</v>
      </c>
      <c r="T27" s="86"/>
    </row>
    <row r="28" spans="1:20" x14ac:dyDescent="0.2">
      <c r="A28" s="84">
        <f>Risicotabel!A31</f>
        <v>25</v>
      </c>
      <c r="B28" s="84">
        <f>Risicotabel!J31</f>
        <v>0</v>
      </c>
      <c r="C28" s="84">
        <f>Risicotabel!K31</f>
        <v>0</v>
      </c>
      <c r="E28" s="84">
        <f>Risicotabel!A31</f>
        <v>25</v>
      </c>
      <c r="F28" s="84">
        <f>Risicotabel!P31</f>
        <v>0</v>
      </c>
      <c r="G28" s="84">
        <f>Risicotabel!Q31</f>
        <v>0</v>
      </c>
      <c r="T28" s="86"/>
    </row>
    <row r="29" spans="1:20" x14ac:dyDescent="0.2">
      <c r="A29" s="84">
        <f>Risicotabel!A32</f>
        <v>26</v>
      </c>
      <c r="B29" s="84">
        <f>Risicotabel!J32</f>
        <v>0</v>
      </c>
      <c r="C29" s="84">
        <f>Risicotabel!K32</f>
        <v>0</v>
      </c>
      <c r="E29" s="84">
        <f>Risicotabel!A32</f>
        <v>26</v>
      </c>
      <c r="F29" s="84">
        <f>Risicotabel!P32</f>
        <v>0</v>
      </c>
      <c r="G29" s="84">
        <f>Risicotabel!Q32</f>
        <v>0</v>
      </c>
      <c r="T29" s="86"/>
    </row>
    <row r="30" spans="1:20" x14ac:dyDescent="0.2">
      <c r="A30" s="84">
        <f>Risicotabel!A33</f>
        <v>27</v>
      </c>
      <c r="B30" s="84">
        <f>Risicotabel!J33</f>
        <v>0</v>
      </c>
      <c r="C30" s="84">
        <f>Risicotabel!K33</f>
        <v>0</v>
      </c>
      <c r="E30" s="84">
        <f>Risicotabel!A33</f>
        <v>27</v>
      </c>
      <c r="F30" s="84">
        <f>Risicotabel!P33</f>
        <v>0</v>
      </c>
      <c r="G30" s="84">
        <f>Risicotabel!Q33</f>
        <v>0</v>
      </c>
      <c r="T30" s="86"/>
    </row>
    <row r="31" spans="1:20" x14ac:dyDescent="0.2">
      <c r="A31" s="84">
        <f>Risicotabel!A34</f>
        <v>28</v>
      </c>
      <c r="B31" s="84">
        <f>Risicotabel!J34</f>
        <v>0</v>
      </c>
      <c r="C31" s="84">
        <f>Risicotabel!K34</f>
        <v>0</v>
      </c>
      <c r="E31" s="84">
        <f>Risicotabel!A34</f>
        <v>28</v>
      </c>
      <c r="F31" s="84">
        <f>Risicotabel!P34</f>
        <v>0</v>
      </c>
      <c r="G31" s="84">
        <f>Risicotabel!Q34</f>
        <v>0</v>
      </c>
      <c r="T31" s="86"/>
    </row>
    <row r="32" spans="1:20" x14ac:dyDescent="0.2">
      <c r="A32" s="84">
        <f>Risicotabel!A35</f>
        <v>29</v>
      </c>
      <c r="B32" s="84">
        <f>Risicotabel!J35</f>
        <v>0</v>
      </c>
      <c r="C32" s="84">
        <f>Risicotabel!K35</f>
        <v>0</v>
      </c>
      <c r="E32" s="84">
        <f>Risicotabel!A35</f>
        <v>29</v>
      </c>
      <c r="F32" s="84">
        <f>Risicotabel!P35</f>
        <v>0</v>
      </c>
      <c r="G32" s="84">
        <f>Risicotabel!Q35</f>
        <v>0</v>
      </c>
      <c r="T32" s="86"/>
    </row>
    <row r="33" spans="1:20" x14ac:dyDescent="0.2">
      <c r="A33" s="84">
        <f>Risicotabel!A36</f>
        <v>30</v>
      </c>
      <c r="B33" s="84">
        <f>Risicotabel!J36</f>
        <v>0</v>
      </c>
      <c r="C33" s="84">
        <f>Risicotabel!K36</f>
        <v>0</v>
      </c>
      <c r="E33" s="84">
        <f>Risicotabel!A36</f>
        <v>30</v>
      </c>
      <c r="F33" s="84">
        <f>Risicotabel!P36</f>
        <v>0</v>
      </c>
      <c r="G33" s="84">
        <f>Risicotabel!Q36</f>
        <v>0</v>
      </c>
      <c r="T33" s="86"/>
    </row>
    <row r="34" spans="1:20" x14ac:dyDescent="0.2">
      <c r="A34" s="84">
        <f>Risicotabel!A37</f>
        <v>31</v>
      </c>
      <c r="B34" s="84">
        <f>Risicotabel!J37</f>
        <v>0</v>
      </c>
      <c r="C34" s="84">
        <f>Risicotabel!K37</f>
        <v>0</v>
      </c>
      <c r="E34" s="84">
        <f>Risicotabel!A37</f>
        <v>31</v>
      </c>
      <c r="F34" s="84">
        <f>Risicotabel!P37</f>
        <v>0</v>
      </c>
      <c r="G34" s="84">
        <f>Risicotabel!Q37</f>
        <v>0</v>
      </c>
      <c r="T34" s="88"/>
    </row>
    <row r="35" spans="1:20" x14ac:dyDescent="0.2">
      <c r="A35" s="84">
        <f>Risicotabel!A38</f>
        <v>32</v>
      </c>
      <c r="B35" s="84">
        <f>Risicotabel!J38</f>
        <v>0</v>
      </c>
      <c r="C35" s="84">
        <f>Risicotabel!K38</f>
        <v>0</v>
      </c>
      <c r="E35" s="84">
        <f>Risicotabel!A38</f>
        <v>32</v>
      </c>
      <c r="F35" s="84">
        <f>Risicotabel!P38</f>
        <v>0</v>
      </c>
      <c r="G35" s="84">
        <f>Risicotabel!Q38</f>
        <v>0</v>
      </c>
      <c r="T35" s="89"/>
    </row>
    <row r="36" spans="1:20" x14ac:dyDescent="0.2">
      <c r="A36" s="84">
        <f>Risicotabel!A39</f>
        <v>33</v>
      </c>
      <c r="B36" s="84">
        <f>Risicotabel!J39</f>
        <v>0</v>
      </c>
      <c r="C36" s="84">
        <f>Risicotabel!K39</f>
        <v>0</v>
      </c>
      <c r="E36" s="84">
        <f>Risicotabel!A39</f>
        <v>33</v>
      </c>
      <c r="F36" s="84">
        <f>Risicotabel!P39</f>
        <v>0</v>
      </c>
      <c r="G36" s="84">
        <f>Risicotabel!Q39</f>
        <v>0</v>
      </c>
    </row>
    <row r="37" spans="1:20" x14ac:dyDescent="0.2">
      <c r="A37" s="84"/>
      <c r="B37" s="84"/>
      <c r="C37" s="84"/>
      <c r="E37" s="84"/>
      <c r="F37" s="84"/>
      <c r="G37" s="84"/>
    </row>
    <row r="38" spans="1:20" x14ac:dyDescent="0.2">
      <c r="A38" s="83"/>
      <c r="B38" s="84"/>
      <c r="C38" s="84"/>
      <c r="E38" s="83"/>
      <c r="F38" s="83"/>
      <c r="G38" s="83"/>
    </row>
    <row r="39" spans="1:20" x14ac:dyDescent="0.2">
      <c r="A39" s="84"/>
      <c r="B39" s="84"/>
      <c r="C39" s="84"/>
      <c r="E39" s="84"/>
      <c r="F39" s="84"/>
      <c r="G39" s="84"/>
    </row>
    <row r="40" spans="1:20" x14ac:dyDescent="0.2">
      <c r="A40" s="83"/>
      <c r="B40" s="84"/>
      <c r="C40" s="84"/>
      <c r="E40" s="83"/>
      <c r="F40" s="83"/>
      <c r="G40" s="83"/>
    </row>
    <row r="41" spans="1:20" x14ac:dyDescent="0.2">
      <c r="A41" s="84"/>
      <c r="B41" s="84"/>
      <c r="C41" s="84"/>
      <c r="E41" s="84"/>
      <c r="F41" s="84"/>
      <c r="G41" s="84"/>
    </row>
    <row r="42" spans="1:20" x14ac:dyDescent="0.2">
      <c r="A42" s="83"/>
      <c r="B42" s="84"/>
      <c r="C42" s="84"/>
      <c r="E42" s="83"/>
      <c r="F42" s="83"/>
      <c r="G42" s="83"/>
    </row>
  </sheetData>
  <mergeCells count="2">
    <mergeCell ref="A1:C1"/>
    <mergeCell ref="E1:G1"/>
  </mergeCells>
  <pageMargins left="0.31496062992125984" right="0.31496062992125984" top="0.74803149606299213" bottom="0.74803149606299213" header="0.31496062992125984" footer="0.31496062992125984"/>
  <pageSetup paperSize="9" scale="80" orientation="landscape" r:id="rId1"/>
  <headerFooter>
    <oddFooter>&amp;L_x000D_&amp;1#&amp;"Calibri"&amp;10&amp;K000000 Intern gebruik</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8b9f9cac66945448abed9f71f009dbb xmlns="5ed9877c-a581-4620-9b18-e7bde829f7f4">
      <Terms xmlns="http://schemas.microsoft.com/office/infopath/2007/PartnerControls">
        <TermInfo xmlns="http://schemas.microsoft.com/office/infopath/2007/PartnerControls">
          <TermName xmlns="http://schemas.microsoft.com/office/infopath/2007/PartnerControls">7.0 - Volksgezondheid en milieu</TermName>
          <TermId xmlns="http://schemas.microsoft.com/office/infopath/2007/PartnerControls">030a4599-4162-4947-8088-b9b27b56ed2a</TermId>
        </TermInfo>
      </Terms>
    </e8b9f9cac66945448abed9f71f009dbb>
    <l72b65e41614461b9b237d2ca8dc3bfa xmlns="5ed9877c-a581-4620-9b18-e7bde829f7f4">
      <Terms xmlns="http://schemas.microsoft.com/office/infopath/2007/PartnerControls">
        <TermInfo xmlns="http://schemas.microsoft.com/office/infopath/2007/PartnerControls">
          <TermName xmlns="http://schemas.microsoft.com/office/infopath/2007/PartnerControls">NL-DvGD</TermName>
          <TermId xmlns="http://schemas.microsoft.com/office/infopath/2007/PartnerControls">e13875df-7832-4475-b0b1-827f938ffd5f</TermId>
        </TermInfo>
      </Terms>
    </l72b65e41614461b9b237d2ca8dc3bfa>
    <TaxCatchAll xmlns="5ed9877c-a581-4620-9b18-e7bde829f7f4">
      <Value>5</Value>
      <Value>18</Value>
      <Value>2</Value>
      <Value>4</Value>
    </TaxCatchAll>
    <Sitenaam xmlns="5ed9877c-a581-4620-9b18-e7bde829f7f4" xsi:nil="true"/>
    <ge0bf3e4aade45a29e5e49763c92758f xmlns="5ed9877c-a581-4620-9b18-e7bde829f7f4">
      <Terms xmlns="http://schemas.microsoft.com/office/infopath/2007/PartnerControls"/>
    </ge0bf3e4aade45a29e5e49763c92758f>
    <h094006d2ad9401f9b7d73498d7056c6 xmlns="5ed9877c-a581-4620-9b18-e7bde829f7f4">
      <Terms xmlns="http://schemas.microsoft.com/office/infopath/2007/PartnerControls"/>
    </h094006d2ad9401f9b7d73498d7056c6>
    <c9555a5d75ea45459c485b5bc5619d47 xmlns="5ed9877c-a581-4620-9b18-e7bde829f7f4">
      <Terms xmlns="http://schemas.microsoft.com/office/infopath/2007/PartnerControls">
        <TermInfo xmlns="http://schemas.microsoft.com/office/infopath/2007/PartnerControls">
          <TermName xmlns="http://schemas.microsoft.com/office/infopath/2007/PartnerControls">DEV-BLD</TermName>
          <TermId xmlns="http://schemas.microsoft.com/office/infopath/2007/PartnerControls">02ddd4f6-a2de-442f-8fdf-0ad33420b36f</TermId>
        </TermInfo>
      </Terms>
    </c9555a5d75ea45459c485b5bc5619d47>
    <pd50c43e94894024a73443235b9c5599 xmlns="5ed9877c-a581-4620-9b18-e7bde829f7f4">
      <Terms xmlns="http://schemas.microsoft.com/office/infopath/2007/PartnerControls"/>
    </pd50c43e94894024a73443235b9c5599>
    <a634f7bc081b4eba84449e18cebea45d xmlns="5ed9877c-a581-4620-9b18-e7bde829f7f4">
      <Terms xmlns="http://schemas.microsoft.com/office/infopath/2007/PartnerControls">
        <TermInfo xmlns="http://schemas.microsoft.com/office/infopath/2007/PartnerControls">
          <TermName xmlns="http://schemas.microsoft.com/office/infopath/2007/PartnerControls">Energietransitie</TermName>
          <TermId xmlns="http://schemas.microsoft.com/office/infopath/2007/PartnerControls">96318e3a-3d5d-46a5-b5cd-7cee17f0d24c</TermId>
        </TermInfo>
      </Terms>
    </a634f7bc081b4eba84449e18cebea45d>
    <Ontstaanscontext xmlns="5ed9877c-a581-4620-9b18-e7bde829f7f4">Beumer, Daniëlle</Ontstaanscontext>
    <jf3007396e7347cea609257d9eaa4ca6 xmlns="5ed9877c-a581-4620-9b18-e7bde829f7f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ojectdocument" ma:contentTypeID="0x010100FCD0DAA24F9A3646A6DD6A0834BEEE7A004BEA334AE4C7854E8DB8F33C389046E2" ma:contentTypeVersion="48" ma:contentTypeDescription="" ma:contentTypeScope="" ma:versionID="99884efdb39598f14a99e8fa0ff55cc5">
  <xsd:schema xmlns:xsd="http://www.w3.org/2001/XMLSchema" xmlns:xs="http://www.w3.org/2001/XMLSchema" xmlns:p="http://schemas.microsoft.com/office/2006/metadata/properties" xmlns:ns2="5ed9877c-a581-4620-9b18-e7bde829f7f4" xmlns:ns3="b27de6db-ab26-44b8-8f86-78716f7088a6" targetNamespace="http://schemas.microsoft.com/office/2006/metadata/properties" ma:root="true" ma:fieldsID="3604581afa49a58dc12ac5d82f6c3ec5" ns2:_="" ns3:_="">
    <xsd:import namespace="5ed9877c-a581-4620-9b18-e7bde829f7f4"/>
    <xsd:import namespace="b27de6db-ab26-44b8-8f86-78716f7088a6"/>
    <xsd:element name="properties">
      <xsd:complexType>
        <xsd:sequence>
          <xsd:element name="documentManagement">
            <xsd:complexType>
              <xsd:all>
                <xsd:element ref="ns2:Ontstaanscontext" minOccurs="0"/>
                <xsd:element ref="ns2:Sitenaam" minOccurs="0"/>
                <xsd:element ref="ns2:c9555a5d75ea45459c485b5bc5619d47" minOccurs="0"/>
                <xsd:element ref="ns2:a634f7bc081b4eba84449e18cebea45d" minOccurs="0"/>
                <xsd:element ref="ns2:e8b9f9cac66945448abed9f71f009dbb" minOccurs="0"/>
                <xsd:element ref="ns2:l72b65e41614461b9b237d2ca8dc3bfa" minOccurs="0"/>
                <xsd:element ref="ns2:TaxCatchAllLabel" minOccurs="0"/>
                <xsd:element ref="ns2:h094006d2ad9401f9b7d73498d7056c6" minOccurs="0"/>
                <xsd:element ref="ns2:jf3007396e7347cea609257d9eaa4ca6" minOccurs="0"/>
                <xsd:element ref="ns2:TaxCatchAll" minOccurs="0"/>
                <xsd:element ref="ns2:pd50c43e94894024a73443235b9c5599" minOccurs="0"/>
                <xsd:element ref="ns2:ge0bf3e4aade45a29e5e49763c92758f"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d9877c-a581-4620-9b18-e7bde829f7f4" elementFormDefault="qualified">
    <xsd:import namespace="http://schemas.microsoft.com/office/2006/documentManagement/types"/>
    <xsd:import namespace="http://schemas.microsoft.com/office/infopath/2007/PartnerControls"/>
    <xsd:element name="Ontstaanscontext" ma:index="9" nillable="true" ma:displayName="Ontstaanscontext" ma:default="Brandwacht, Remco" ma:description="Voor een projectsite de naam van de projectleider, voor teamsite een teamleider, programma-site een programmaleider, werkomgeving de naam van de eigenaar." ma:internalName="Ontstaanscontext" ma:readOnly="false">
      <xsd:simpleType>
        <xsd:restriction base="dms:Text">
          <xsd:maxLength value="255"/>
        </xsd:restriction>
      </xsd:simpleType>
    </xsd:element>
    <xsd:element name="Sitenaam" ma:index="11" nillable="true" ma:displayName="SiteURL" ma:default="/sites/dev-proj-swz" ma:description="Geef hier de naam aan van site zoals die in de URL is opgenomen." ma:hidden="true" ma:internalName="Sitenaam" ma:readOnly="false">
      <xsd:simpleType>
        <xsd:restriction base="dms:Text">
          <xsd:maxLength value="255"/>
        </xsd:restriction>
      </xsd:simpleType>
    </xsd:element>
    <xsd:element name="c9555a5d75ea45459c485b5bc5619d47" ma:index="12" nillable="true" ma:taxonomy="true" ma:internalName="c9555a5d75ea45459c485b5bc5619d47" ma:taxonomyFieldName="Organisatie" ma:displayName="Organisatie" ma:readOnly="false" ma:default="11;#DEV-PRO|e936ad91-8a4d-4cad-b017-a00f3b01d835" ma:fieldId="{c9555a5d-75ea-4545-9c48-5b5bc5619d47}" ma:sspId="6ff162f9-bf57-4ff8-9921-ebf521560e7a" ma:termSetId="4b9568b4-c90d-4062-992b-bc9aa4a2ee5a" ma:anchorId="00000000-0000-0000-0000-000000000000" ma:open="false" ma:isKeyword="false">
      <xsd:complexType>
        <xsd:sequence>
          <xsd:element ref="pc:Terms" minOccurs="0" maxOccurs="1"/>
        </xsd:sequence>
      </xsd:complexType>
    </xsd:element>
    <xsd:element name="a634f7bc081b4eba84449e18cebea45d" ma:index="13" nillable="true" ma:taxonomy="true" ma:internalName="a634f7bc081b4eba84449e18cebea45d" ma:taxonomyFieldName="Project" ma:displayName="Project" ma:readOnly="false" ma:default="10;#Slim Warmtenet Zandweerd|04dc46fd-8cd0-475d-b03c-e9343c8dfa63" ma:fieldId="{a634f7bc-081b-4eba-8444-9e18cebea45d}" ma:sspId="6ff162f9-bf57-4ff8-9921-ebf521560e7a" ma:termSetId="1c0f9c23-a653-4ddb-86d2-f341e7c8dc7b" ma:anchorId="00000000-0000-0000-0000-000000000000" ma:open="false" ma:isKeyword="false">
      <xsd:complexType>
        <xsd:sequence>
          <xsd:element ref="pc:Terms" minOccurs="0" maxOccurs="1"/>
        </xsd:sequence>
      </xsd:complexType>
    </xsd:element>
    <xsd:element name="e8b9f9cac66945448abed9f71f009dbb" ma:index="14" nillable="true" ma:taxonomy="true" ma:internalName="e8b9f9cac66945448abed9f71f009dbb" ma:taxonomyFieldName="Classificatie" ma:displayName="Classificatie" ma:readOnly="false" ma:default="71;#7.0 - Volksgezondheid en milieu|030a4599-4162-4947-8088-b9b27b56ed2a" ma:fieldId="{e8b9f9ca-c669-4544-8abe-d9f71f009dbb}" ma:sspId="6ff162f9-bf57-4ff8-9921-ebf521560e7a" ma:termSetId="25037ff8-8bfd-471d-9dee-4d1c3613d069" ma:anchorId="00000000-0000-0000-0000-000000000000" ma:open="false" ma:isKeyword="false">
      <xsd:complexType>
        <xsd:sequence>
          <xsd:element ref="pc:Terms" minOccurs="0" maxOccurs="1"/>
        </xsd:sequence>
      </xsd:complexType>
    </xsd:element>
    <xsd:element name="l72b65e41614461b9b237d2ca8dc3bfa" ma:index="15" nillable="true" ma:taxonomy="true" ma:internalName="l72b65e41614461b9b237d2ca8dc3bfa" ma:taxonomyFieldName="Identificatiekenmerk" ma:displayName="Identificatiekenmerk" ma:readOnly="false" ma:default="8;#NL-DvGD|e13875df-7832-4475-b0b1-827f938ffd5f" ma:fieldId="{572b65e4-1614-461b-9b23-7d2ca8dc3bfa}" ma:sspId="6ff162f9-bf57-4ff8-9921-ebf521560e7a" ma:termSetId="22d16020-4180-46cd-aecb-b536b6cd527c" ma:anchorId="00000000-0000-0000-0000-000000000000" ma:open="false" ma:isKeyword="false">
      <xsd:complexType>
        <xsd:sequence>
          <xsd:element ref="pc:Terms" minOccurs="0" maxOccurs="1"/>
        </xsd:sequence>
      </xsd:complexType>
    </xsd:element>
    <xsd:element name="TaxCatchAllLabel" ma:index="16" nillable="true" ma:displayName="Taxonomy Catch All Column1" ma:hidden="true" ma:list="{229cc7c4-0957-4879-af29-ebc131d1a97e}" ma:internalName="TaxCatchAllLabel" ma:readOnly="true" ma:showField="CatchAllDataLabel" ma:web="5ed9877c-a581-4620-9b18-e7bde829f7f4">
      <xsd:complexType>
        <xsd:complexContent>
          <xsd:extension base="dms:MultiChoiceLookup">
            <xsd:sequence>
              <xsd:element name="Value" type="dms:Lookup" maxOccurs="unbounded" minOccurs="0" nillable="true"/>
            </xsd:sequence>
          </xsd:extension>
        </xsd:complexContent>
      </xsd:complexType>
    </xsd:element>
    <xsd:element name="h094006d2ad9401f9b7d73498d7056c6" ma:index="17" nillable="true" ma:taxonomy="true" ma:internalName="h094006d2ad9401f9b7d73498d7056c6" ma:taxonomyFieldName="Documenttaal" ma:displayName="Documenttaal" ma:readOnly="false" ma:default="-1;#Nederlands|519689bf-6b82-4ac4-acfb-f627d324f32a" ma:fieldId="{1094006d-2ad9-401f-9b7d-73498d7056c6}" ma:sspId="6ff162f9-bf57-4ff8-9921-ebf521560e7a" ma:termSetId="37a38ab8-7bb6-40c5-82f3-f62a9099af65" ma:anchorId="00000000-0000-0000-0000-000000000000" ma:open="false" ma:isKeyword="false">
      <xsd:complexType>
        <xsd:sequence>
          <xsd:element ref="pc:Terms" minOccurs="0" maxOccurs="1"/>
        </xsd:sequence>
      </xsd:complexType>
    </xsd:element>
    <xsd:element name="jf3007396e7347cea609257d9eaa4ca6" ma:index="19" nillable="true" ma:displayName="Documentstatus_0" ma:hidden="true" ma:internalName="jf3007396e7347cea609257d9eaa4ca6" ma:readOnly="false">
      <xsd:simpleType>
        <xsd:restriction base="dms:Note"/>
      </xsd:simpleType>
    </xsd:element>
    <xsd:element name="TaxCatchAll" ma:index="22" nillable="true" ma:displayName="Taxonomy Catch All Column" ma:hidden="true" ma:list="{229cc7c4-0957-4879-af29-ebc131d1a97e}" ma:internalName="TaxCatchAll" ma:readOnly="false" ma:showField="CatchAllData" ma:web="5ed9877c-a581-4620-9b18-e7bde829f7f4">
      <xsd:complexType>
        <xsd:complexContent>
          <xsd:extension base="dms:MultiChoiceLookup">
            <xsd:sequence>
              <xsd:element name="Value" type="dms:Lookup" maxOccurs="unbounded" minOccurs="0" nillable="true"/>
            </xsd:sequence>
          </xsd:extension>
        </xsd:complexContent>
      </xsd:complexType>
    </xsd:element>
    <xsd:element name="pd50c43e94894024a73443235b9c5599" ma:index="24" nillable="true" ma:taxonomy="true" ma:internalName="pd50c43e94894024a73443235b9c5599" ma:taxonomyFieldName="Documenttype" ma:displayName="Documenttype" ma:readOnly="false" ma:fieldId="{9d50c43e-9489-4024-a734-43235b9c5599}" ma:sspId="6ff162f9-bf57-4ff8-9921-ebf521560e7a" ma:termSetId="9e378132-0a24-4983-9c6e-8d7bbbefb723" ma:anchorId="00000000-0000-0000-0000-000000000000" ma:open="false" ma:isKeyword="false">
      <xsd:complexType>
        <xsd:sequence>
          <xsd:element ref="pc:Terms" minOccurs="0" maxOccurs="1"/>
        </xsd:sequence>
      </xsd:complexType>
    </xsd:element>
    <xsd:element name="ge0bf3e4aade45a29e5e49763c92758f" ma:index="27" nillable="true" ma:taxonomy="true" ma:internalName="ge0bf3e4aade45a29e5e49763c92758f" ma:taxonomyFieldName="Vertrouwelijkheid" ma:displayName="Vertrouwelijkheidsniveau" ma:readOnly="false" ma:default="28;#Vertrouwelijk|0f064123-b7de-4c6e-a147-f08c0e2b2389" ma:fieldId="{0e0bf3e4-aade-45a2-9e5e-49763c92758f}" ma:sspId="6ff162f9-bf57-4ff8-9921-ebf521560e7a" ma:termSetId="36d4dbb1-8162-4df7-926f-7eb4a1653e0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27de6db-ab26-44b8-8f86-78716f7088a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131606-B504-4DF5-81EA-3DF7F18262D1}">
  <ds:schemaRefs>
    <ds:schemaRef ds:uri="5ed9877c-a581-4620-9b18-e7bde829f7f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b27de6db-ab26-44b8-8f86-78716f7088a6"/>
    <ds:schemaRef ds:uri="http://www.w3.org/XML/1998/namespace"/>
    <ds:schemaRef ds:uri="http://purl.org/dc/dcmitype/"/>
  </ds:schemaRefs>
</ds:datastoreItem>
</file>

<file path=customXml/itemProps2.xml><?xml version="1.0" encoding="utf-8"?>
<ds:datastoreItem xmlns:ds="http://schemas.openxmlformats.org/officeDocument/2006/customXml" ds:itemID="{11749095-72C3-476F-8FF8-28E5A846E294}">
  <ds:schemaRefs>
    <ds:schemaRef ds:uri="http://schemas.microsoft.com/sharepoint/v3/contenttype/forms"/>
  </ds:schemaRefs>
</ds:datastoreItem>
</file>

<file path=customXml/itemProps3.xml><?xml version="1.0" encoding="utf-8"?>
<ds:datastoreItem xmlns:ds="http://schemas.openxmlformats.org/officeDocument/2006/customXml" ds:itemID="{DC0056ED-322D-4D54-9A52-DEB8D3FF46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d9877c-a581-4620-9b18-e7bde829f7f4"/>
    <ds:schemaRef ds:uri="b27de6db-ab26-44b8-8f86-78716f7088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Risicotabel</vt:lpstr>
      <vt:lpstr>Lege risicotabel</vt:lpstr>
      <vt:lpstr>Risicomatrix</vt:lpstr>
      <vt:lpstr>Risicotabel in grafiek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Kok, Jaap</dc:creator>
  <cp:keywords/>
  <dc:description/>
  <cp:lastModifiedBy>Verweij, Klaas</cp:lastModifiedBy>
  <cp:revision/>
  <dcterms:created xsi:type="dcterms:W3CDTF">2022-03-22T19:22:38Z</dcterms:created>
  <dcterms:modified xsi:type="dcterms:W3CDTF">2025-01-20T14:24:19Z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0x010100FCD0DAA24F9A3646A6DD6A0834BEEE7A004BEA334AE4C7854E8DB8F33C389046E2</vt:lpwstr>
  </property>
  <property fmtid="{D5CDD505-2E9C-101B-9397-08002B2CF9AE}" pid="3" name="Classificatie">
    <vt:lpwstr>4;#7.0 - Volksgezondheid en milieu|030a4599-4162-4947-8088-b9b27b56ed2a</vt:lpwstr>
  </property>
  <property fmtid="{D5CDD505-2E9C-101B-9397-08002B2CF9AE}" pid="4" name="Organisatie">
    <vt:lpwstr>2;#DEV-BLD|02ddd4f6-a2de-442f-8fdf-0ad33420b36f</vt:lpwstr>
  </property>
  <property fmtid="{D5CDD505-2E9C-101B-9397-08002B2CF9AE}" pid="5" name="Documenttype">
    <vt:lpwstr/>
  </property>
  <property fmtid="{D5CDD505-2E9C-101B-9397-08002B2CF9AE}" pid="6" name="Documenttaal">
    <vt:lpwstr/>
  </property>
  <property fmtid="{D5CDD505-2E9C-101B-9397-08002B2CF9AE}" pid="7" name="Documentstatus">
    <vt:lpwstr/>
  </property>
  <property fmtid="{D5CDD505-2E9C-101B-9397-08002B2CF9AE}" pid="8" name="Identificatiekenmerk">
    <vt:lpwstr>5;#NL-DvGD|e13875df-7832-4475-b0b1-827f938ffd5f</vt:lpwstr>
  </property>
  <property fmtid="{D5CDD505-2E9C-101B-9397-08002B2CF9AE}" pid="9" name="Vertrouwelijkheid">
    <vt:lpwstr/>
  </property>
  <property fmtid="{D5CDD505-2E9C-101B-9397-08002B2CF9AE}" pid="10" name="Project">
    <vt:lpwstr>18;#Energietransitie|96318e3a-3d5d-46a5-b5cd-7cee17f0d24c</vt:lpwstr>
  </property>
  <property fmtid="{D5CDD505-2E9C-101B-9397-08002B2CF9AE}" pid="11" name="Soortdocument">
    <vt:lpwstr/>
  </property>
  <property fmtid="{D5CDD505-2E9C-101B-9397-08002B2CF9AE}" pid="12" name="fce5b09a2f764a509556fc86fc24db80">
    <vt:lpwstr/>
  </property>
</Properties>
</file>